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Jun 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<sst xmlns="http://schemas.openxmlformats.org/spreadsheetml/2006/main" count="11" uniqueCount="10">
  <si>
    <t>Grand Total</t>
  </si>
  <si>
    <t>Petersfield</t>
  </si>
  <si>
    <t>Balances fwd</t>
  </si>
  <si>
    <t>Payments</t>
  </si>
  <si>
    <t>Closing Balance</t>
  </si>
  <si>
    <t>DISTRICT 105D CHARITY TRUST</t>
  </si>
  <si>
    <t>2010 - 2011</t>
  </si>
  <si>
    <t>Gift for Living/MOET</t>
  </si>
  <si>
    <t>LCIF Haiti</t>
  </si>
  <si>
    <t>Sub Total 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</si>
</sst>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7">
    <font>
      <sz val="10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medium"/>
      <top style="thin">
        <color indexed="55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 style="medium"/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4" fontId="3" fillId="0" borderId="3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4" fillId="2" borderId="4" xfId="0" applyNumberFormat="1" applyFont="1" applyFill="1" applyBorder="1" applyAlignment="1">
      <alignment horizontal="center" vertical="center" wrapText="1"/>
    </xf>
    <xf numFmtId="43" fontId="4" fillId="3" borderId="5" xfId="15" applyFont="1" applyFill="1" applyBorder="1" applyAlignment="1">
      <alignment textRotation="45" wrapText="1"/>
    </xf>
    <xf numFmtId="43" fontId="4" fillId="0" borderId="6" xfId="15" applyFont="1" applyFill="1" applyBorder="1" applyAlignment="1">
      <alignment textRotation="45" wrapText="1"/>
    </xf>
    <xf numFmtId="43" fontId="4" fillId="4" borderId="5" xfId="15" applyFont="1" applyFill="1" applyBorder="1" applyAlignment="1">
      <alignment textRotation="45" wrapText="1"/>
    </xf>
    <xf numFmtId="4" fontId="5" fillId="0" borderId="6" xfId="15" applyNumberFormat="1" applyFont="1" applyFill="1" applyBorder="1" applyAlignment="1">
      <alignment textRotation="45" wrapText="1"/>
    </xf>
    <xf numFmtId="4" fontId="4" fillId="0" borderId="6" xfId="15" applyNumberFormat="1" applyFont="1" applyFill="1" applyBorder="1" applyAlignment="1">
      <alignment textRotation="45" wrapText="1"/>
    </xf>
    <xf numFmtId="43" fontId="4" fillId="0" borderId="6" xfId="15" applyNumberFormat="1" applyFont="1" applyFill="1" applyBorder="1" applyAlignment="1">
      <alignment textRotation="45" wrapText="1"/>
    </xf>
    <xf numFmtId="4" fontId="4" fillId="0" borderId="7" xfId="15" applyNumberFormat="1" applyFont="1" applyFill="1" applyBorder="1" applyAlignment="1">
      <alignment textRotation="45" wrapText="1"/>
    </xf>
    <xf numFmtId="4" fontId="4" fillId="0" borderId="8" xfId="15" applyNumberFormat="1" applyFont="1" applyFill="1" applyBorder="1" applyAlignment="1">
      <alignment textRotation="45" wrapText="1"/>
    </xf>
    <xf numFmtId="43" fontId="4" fillId="0" borderId="8" xfId="15" applyNumberFormat="1" applyFont="1" applyFill="1" applyBorder="1" applyAlignment="1">
      <alignment textRotation="45" wrapText="1"/>
    </xf>
    <xf numFmtId="41" fontId="4" fillId="0" borderId="6" xfId="15" applyNumberFormat="1" applyFont="1" applyFill="1" applyBorder="1" applyAlignment="1">
      <alignment textRotation="45" wrapText="1"/>
    </xf>
    <xf numFmtId="0" fontId="3" fillId="0" borderId="9" xfId="0" applyFont="1" applyFill="1" applyBorder="1" applyAlignment="1">
      <alignment horizontal="left"/>
    </xf>
    <xf numFmtId="43" fontId="3" fillId="3" borderId="10" xfId="0" applyNumberFormat="1" applyFont="1" applyFill="1" applyBorder="1" applyAlignment="1">
      <alignment/>
    </xf>
    <xf numFmtId="43" fontId="3" fillId="0" borderId="11" xfId="15" applyFont="1" applyFill="1" applyBorder="1" applyAlignment="1">
      <alignment horizontal="right"/>
    </xf>
    <xf numFmtId="43" fontId="1" fillId="4" borderId="10" xfId="15" applyFont="1" applyFill="1" applyBorder="1" applyAlignment="1">
      <alignment/>
    </xf>
    <xf numFmtId="43" fontId="3" fillId="0" borderId="12" xfId="15" applyFont="1" applyFill="1" applyBorder="1" applyAlignment="1">
      <alignment/>
    </xf>
    <xf numFmtId="43" fontId="3" fillId="0" borderId="12" xfId="15" applyFont="1" applyFill="1" applyBorder="1" applyAlignment="1">
      <alignment horizontal="right"/>
    </xf>
    <xf numFmtId="43" fontId="1" fillId="4" borderId="10" xfId="15" applyFont="1" applyFill="1" applyBorder="1" applyAlignment="1">
      <alignment horizontal="right"/>
    </xf>
    <xf numFmtId="43" fontId="1" fillId="4" borderId="13" xfId="15" applyFont="1" applyFill="1" applyBorder="1" applyAlignment="1">
      <alignment/>
    </xf>
    <xf numFmtId="43" fontId="1" fillId="4" borderId="14" xfId="15" applyFont="1" applyFill="1" applyBorder="1" applyAlignment="1">
      <alignment horizontal="right"/>
    </xf>
    <xf numFmtId="43" fontId="3" fillId="3" borderId="14" xfId="0" applyNumberFormat="1" applyFont="1" applyFill="1" applyBorder="1" applyAlignment="1">
      <alignment/>
    </xf>
    <xf numFmtId="43" fontId="3" fillId="4" borderId="15" xfId="15" applyFont="1" applyFill="1" applyBorder="1" applyAlignment="1">
      <alignment horizontal="right"/>
    </xf>
    <xf numFmtId="43" fontId="3" fillId="4" borderId="16" xfId="15" applyFont="1" applyFill="1" applyBorder="1" applyAlignment="1">
      <alignment horizontal="right"/>
    </xf>
    <xf numFmtId="43" fontId="3" fillId="3" borderId="16" xfId="15" applyFont="1" applyFill="1" applyBorder="1" applyAlignment="1">
      <alignment horizontal="right"/>
    </xf>
    <xf numFmtId="43" fontId="3" fillId="0" borderId="12" xfId="15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43" fontId="1" fillId="4" borderId="18" xfId="15" applyFont="1" applyFill="1" applyBorder="1" applyAlignment="1">
      <alignment/>
    </xf>
    <xf numFmtId="43" fontId="1" fillId="0" borderId="4" xfId="0" applyNumberFormat="1" applyFont="1" applyFill="1" applyBorder="1" applyAlignment="1">
      <alignment horizontal="right"/>
    </xf>
    <xf numFmtId="43" fontId="3" fillId="3" borderId="5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 horizontal="right"/>
    </xf>
    <xf numFmtId="43" fontId="1" fillId="0" borderId="8" xfId="0" applyNumberFormat="1" applyFont="1" applyBorder="1" applyAlignment="1">
      <alignment/>
    </xf>
    <xf numFmtId="43" fontId="1" fillId="4" borderId="19" xfId="15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4" borderId="5" xfId="15" applyNumberFormat="1" applyFont="1" applyFill="1" applyBorder="1" applyAlignment="1">
      <alignment/>
    </xf>
    <xf numFmtId="43" fontId="1" fillId="0" borderId="7" xfId="15" applyNumberFormat="1" applyFont="1" applyFill="1" applyBorder="1" applyAlignment="1">
      <alignment horizontal="right"/>
    </xf>
    <xf numFmtId="43" fontId="1" fillId="4" borderId="5" xfId="15" applyNumberFormat="1" applyFont="1" applyFill="1" applyBorder="1" applyAlignment="1">
      <alignment horizontal="right"/>
    </xf>
    <xf numFmtId="43" fontId="1" fillId="3" borderId="5" xfId="15" applyNumberFormat="1" applyFont="1" applyFill="1" applyBorder="1" applyAlignment="1">
      <alignment horizontal="right"/>
    </xf>
    <xf numFmtId="43" fontId="1" fillId="0" borderId="9" xfId="0" applyNumberFormat="1" applyFont="1" applyFill="1" applyBorder="1" applyAlignment="1">
      <alignment horizontal="right"/>
    </xf>
    <xf numFmtId="43" fontId="1" fillId="0" borderId="11" xfId="15" applyNumberFormat="1" applyFont="1" applyFill="1" applyBorder="1" applyAlignment="1">
      <alignment horizontal="right"/>
    </xf>
    <xf numFmtId="43" fontId="1" fillId="0" borderId="20" xfId="0" applyNumberFormat="1" applyFont="1" applyBorder="1" applyAlignment="1">
      <alignment/>
    </xf>
    <xf numFmtId="43" fontId="1" fillId="4" borderId="10" xfId="0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 horizontal="center"/>
    </xf>
    <xf numFmtId="43" fontId="1" fillId="0" borderId="12" xfId="15" applyNumberFormat="1" applyFont="1" applyFill="1" applyBorder="1" applyAlignment="1">
      <alignment horizontal="right"/>
    </xf>
    <xf numFmtId="43" fontId="1" fillId="4" borderId="21" xfId="15" applyNumberFormat="1" applyFont="1" applyFill="1" applyBorder="1" applyAlignment="1">
      <alignment horizontal="right"/>
    </xf>
    <xf numFmtId="43" fontId="1" fillId="3" borderId="10" xfId="15" applyNumberFormat="1" applyFont="1" applyFill="1" applyBorder="1" applyAlignment="1">
      <alignment horizontal="right"/>
    </xf>
    <xf numFmtId="43" fontId="1" fillId="0" borderId="22" xfId="0" applyNumberFormat="1" applyFont="1" applyFill="1" applyBorder="1" applyAlignment="1">
      <alignment horizontal="right"/>
    </xf>
    <xf numFmtId="43" fontId="1" fillId="0" borderId="23" xfId="15" applyNumberFormat="1" applyFont="1" applyFill="1" applyBorder="1" applyAlignment="1">
      <alignment horizontal="right"/>
    </xf>
    <xf numFmtId="43" fontId="1" fillId="0" borderId="17" xfId="0" applyNumberFormat="1" applyFont="1" applyBorder="1" applyAlignment="1">
      <alignment/>
    </xf>
    <xf numFmtId="43" fontId="1" fillId="4" borderId="24" xfId="15" applyNumberFormat="1" applyFont="1" applyFill="1" applyBorder="1" applyAlignment="1">
      <alignment/>
    </xf>
    <xf numFmtId="43" fontId="1" fillId="0" borderId="25" xfId="15" applyNumberFormat="1" applyFont="1" applyFill="1" applyBorder="1" applyAlignment="1">
      <alignment horizontal="center"/>
    </xf>
    <xf numFmtId="43" fontId="1" fillId="0" borderId="25" xfId="15" applyNumberFormat="1" applyFont="1" applyFill="1" applyBorder="1" applyAlignment="1">
      <alignment horizontal="right"/>
    </xf>
    <xf numFmtId="43" fontId="1" fillId="4" borderId="18" xfId="15" applyNumberFormat="1" applyFont="1" applyFill="1" applyBorder="1" applyAlignment="1">
      <alignment horizontal="right"/>
    </xf>
    <xf numFmtId="43" fontId="1" fillId="3" borderId="24" xfId="15" applyNumberFormat="1" applyFont="1" applyFill="1" applyBorder="1" applyAlignment="1">
      <alignment horizontal="right"/>
    </xf>
    <xf numFmtId="43" fontId="1" fillId="0" borderId="26" xfId="15" applyNumberFormat="1" applyFont="1" applyFill="1" applyBorder="1" applyAlignment="1">
      <alignment horizontal="right"/>
    </xf>
    <xf numFmtId="43" fontId="2" fillId="0" borderId="6" xfId="15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26" xfId="15" applyNumberFormat="1" applyFont="1" applyFill="1" applyBorder="1" applyAlignment="1">
      <alignment textRotation="45" wrapText="1"/>
    </xf>
    <xf numFmtId="0" fontId="0" fillId="0" borderId="27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8" xfId="0" applyFont="1" applyBorder="1" applyAlignment="1">
      <alignment/>
    </xf>
    <xf numFmtId="43" fontId="1" fillId="0" borderId="6" xfId="0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23" xfId="0" applyNumberFormat="1" applyFont="1" applyBorder="1" applyAlignment="1">
      <alignment/>
    </xf>
    <xf numFmtId="43" fontId="3" fillId="4" borderId="29" xfId="15" applyFont="1" applyFill="1" applyBorder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5D%20CHARITY%20%201011%20YT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Dentaid"/>
      <sheetName val="DG Partner"/>
      <sheetName val="payments"/>
      <sheetName val="PrintArea"/>
      <sheetName val="Donations LCIF Direct"/>
    </sheetNames>
    <sheetDataSet>
      <sheetData sheetId="0">
        <row r="2">
          <cell r="A2">
            <v>40724</v>
          </cell>
          <cell r="B2" t="str">
            <v>Arboretum</v>
          </cell>
          <cell r="C2" t="str">
            <v>Australia</v>
          </cell>
          <cell r="D2" t="str">
            <v>Dentaid</v>
          </cell>
          <cell r="E2" t="str">
            <v>Disablility Sports</v>
          </cell>
          <cell r="F2" t="str">
            <v>D G Partner</v>
          </cell>
          <cell r="G2" t="str">
            <v>EduKit/UNICEF    </v>
          </cell>
        </row>
        <row r="3">
          <cell r="A3" t="str">
            <v>Alton</v>
          </cell>
          <cell r="D3">
            <v>100</v>
          </cell>
        </row>
        <row r="4">
          <cell r="A4" t="str">
            <v>Andover</v>
          </cell>
        </row>
        <row r="5">
          <cell r="A5" t="str">
            <v>Basingstoke</v>
          </cell>
        </row>
        <row r="6">
          <cell r="A6" t="str">
            <v>Blackmore Vale</v>
          </cell>
        </row>
        <row r="7">
          <cell r="A7" t="str">
            <v>Blandford &amp; District</v>
          </cell>
          <cell r="F7">
            <v>100</v>
          </cell>
        </row>
        <row r="8">
          <cell r="A8" t="str">
            <v>Boscombe</v>
          </cell>
        </row>
        <row r="9">
          <cell r="A9" t="str">
            <v>Bournemouth</v>
          </cell>
        </row>
        <row r="10">
          <cell r="A10" t="str">
            <v>Bracknell Forest</v>
          </cell>
        </row>
        <row r="11">
          <cell r="A11" t="str">
            <v>Bradford on Avon</v>
          </cell>
        </row>
        <row r="12">
          <cell r="A12" t="str">
            <v>Bridport</v>
          </cell>
        </row>
        <row r="13">
          <cell r="A13" t="str">
            <v>Burnham</v>
          </cell>
          <cell r="F13">
            <v>100</v>
          </cell>
        </row>
        <row r="14">
          <cell r="A14" t="str">
            <v>Christchurch</v>
          </cell>
          <cell r="G14">
            <v>250</v>
          </cell>
        </row>
        <row r="15">
          <cell r="A15" t="str">
            <v>Cosham</v>
          </cell>
        </row>
        <row r="16">
          <cell r="A16" t="str">
            <v>Cowes (Branch)</v>
          </cell>
        </row>
        <row r="17">
          <cell r="A17" t="str">
            <v>Crofton</v>
          </cell>
        </row>
        <row r="18">
          <cell r="A18" t="str">
            <v>Dorchester</v>
          </cell>
          <cell r="C18">
            <v>250</v>
          </cell>
        </row>
        <row r="19">
          <cell r="A19" t="str">
            <v>Eastleigh</v>
          </cell>
        </row>
        <row r="20">
          <cell r="A20" t="str">
            <v>Fareham</v>
          </cell>
        </row>
        <row r="21">
          <cell r="A21" t="str">
            <v>Farnborough</v>
          </cell>
          <cell r="C21">
            <v>250</v>
          </cell>
        </row>
        <row r="22">
          <cell r="A22" t="str">
            <v>Fleet</v>
          </cell>
          <cell r="B22">
            <v>250</v>
          </cell>
        </row>
        <row r="23">
          <cell r="A23" t="str">
            <v>GMS</v>
          </cell>
          <cell r="D23">
            <v>100</v>
          </cell>
        </row>
        <row r="24">
          <cell r="A24" t="str">
            <v>Goring &amp; Woodcote</v>
          </cell>
        </row>
        <row r="25">
          <cell r="A25" t="str">
            <v>Gosport</v>
          </cell>
        </row>
        <row r="26">
          <cell r="A26" t="str">
            <v>Guernsey</v>
          </cell>
        </row>
        <row r="27">
          <cell r="A27" t="str">
            <v>Hart</v>
          </cell>
          <cell r="D27">
            <v>250</v>
          </cell>
          <cell r="F27">
            <v>100</v>
          </cell>
          <cell r="G27">
            <v>232</v>
          </cell>
        </row>
        <row r="28">
          <cell r="A28" t="str">
            <v>Havant</v>
          </cell>
        </row>
        <row r="29">
          <cell r="A29" t="str">
            <v>Hayling Island</v>
          </cell>
        </row>
        <row r="30">
          <cell r="A30" t="str">
            <v>Henley on Thames</v>
          </cell>
        </row>
        <row r="31">
          <cell r="A31" t="str">
            <v>Hook Odiham</v>
          </cell>
          <cell r="D31">
            <v>250</v>
          </cell>
          <cell r="G31">
            <v>125</v>
          </cell>
        </row>
        <row r="32">
          <cell r="A32" t="str">
            <v>Jersey</v>
          </cell>
          <cell r="G32">
            <v>170</v>
          </cell>
        </row>
        <row r="33">
          <cell r="A33" t="str">
            <v>Loddon Valley</v>
          </cell>
          <cell r="G33">
            <v>170</v>
          </cell>
        </row>
        <row r="34">
          <cell r="A34" t="str">
            <v>Lymington</v>
          </cell>
        </row>
        <row r="35">
          <cell r="A35" t="str">
            <v>Maidenhead</v>
          </cell>
        </row>
        <row r="36">
          <cell r="A36" t="str">
            <v>Meon Valley</v>
          </cell>
        </row>
        <row r="37">
          <cell r="A37" t="str">
            <v>New Forest</v>
          </cell>
        </row>
        <row r="38">
          <cell r="A38" t="str">
            <v>New Milton</v>
          </cell>
          <cell r="D38">
            <v>300</v>
          </cell>
        </row>
        <row r="39">
          <cell r="A39" t="str">
            <v>Newbury</v>
          </cell>
        </row>
        <row r="40">
          <cell r="A40" t="str">
            <v>Newport IOW</v>
          </cell>
        </row>
        <row r="41">
          <cell r="A41" t="str">
            <v>Pangbourne,Theale &amp; Dist</v>
          </cell>
        </row>
        <row r="42">
          <cell r="I42">
            <v>0</v>
          </cell>
        </row>
        <row r="43">
          <cell r="A43" t="str">
            <v>Poole</v>
          </cell>
          <cell r="D43">
            <v>100</v>
          </cell>
        </row>
        <row r="44">
          <cell r="A44" t="str">
            <v>Portsmouth</v>
          </cell>
        </row>
        <row r="45">
          <cell r="A45" t="str">
            <v>Reading</v>
          </cell>
          <cell r="D45">
            <v>150</v>
          </cell>
          <cell r="E45">
            <v>100</v>
          </cell>
          <cell r="G45">
            <v>150</v>
          </cell>
        </row>
        <row r="46">
          <cell r="A46" t="str">
            <v>Ringwood</v>
          </cell>
          <cell r="B46">
            <v>150</v>
          </cell>
          <cell r="C46">
            <v>200</v>
          </cell>
        </row>
        <row r="47">
          <cell r="A47" t="str">
            <v>Romsey</v>
          </cell>
        </row>
        <row r="48">
          <cell r="A48" t="str">
            <v>Ryde</v>
          </cell>
        </row>
        <row r="49">
          <cell r="A49" t="str">
            <v>Salisbury</v>
          </cell>
        </row>
        <row r="50">
          <cell r="A50" t="str">
            <v>Sandown &amp; Shanklin</v>
          </cell>
          <cell r="F50">
            <v>87</v>
          </cell>
        </row>
        <row r="51">
          <cell r="A51" t="str">
            <v>Sherborne</v>
          </cell>
        </row>
        <row r="52">
          <cell r="A52" t="str">
            <v>Slough</v>
          </cell>
          <cell r="G52">
            <v>175</v>
          </cell>
        </row>
        <row r="53">
          <cell r="A53" t="str">
            <v>Solent</v>
          </cell>
        </row>
        <row r="54">
          <cell r="A54" t="str">
            <v>Southampton  </v>
          </cell>
        </row>
        <row r="55">
          <cell r="A55" t="str">
            <v>Swanage</v>
          </cell>
        </row>
        <row r="56">
          <cell r="A56" t="str">
            <v>Swanwick</v>
          </cell>
          <cell r="D56">
            <v>100</v>
          </cell>
        </row>
        <row r="57">
          <cell r="A57" t="str">
            <v>Trowbridge</v>
          </cell>
        </row>
        <row r="58">
          <cell r="A58" t="str">
            <v>Ventnor</v>
          </cell>
        </row>
        <row r="59">
          <cell r="A59" t="str">
            <v>Wareham</v>
          </cell>
        </row>
        <row r="60">
          <cell r="A60" t="str">
            <v>Warminster</v>
          </cell>
        </row>
        <row r="61">
          <cell r="A61" t="str">
            <v>Waterlooville</v>
          </cell>
        </row>
        <row r="62">
          <cell r="A62" t="str">
            <v>Westbury</v>
          </cell>
          <cell r="F62">
            <v>100</v>
          </cell>
        </row>
        <row r="63">
          <cell r="A63" t="str">
            <v>Weymouth</v>
          </cell>
          <cell r="D63">
            <v>200</v>
          </cell>
        </row>
        <row r="64">
          <cell r="A64" t="str">
            <v>Wimborne &amp; Ferndown</v>
          </cell>
        </row>
        <row r="65">
          <cell r="A65" t="str">
            <v>Windsor</v>
          </cell>
        </row>
        <row r="66">
          <cell r="A66" t="str">
            <v>Wokingham</v>
          </cell>
        </row>
        <row r="67">
          <cell r="A67" t="str">
            <v>Woodley &amp; Earley</v>
          </cell>
        </row>
        <row r="68">
          <cell r="A68" t="str">
            <v>Woolmer Forest</v>
          </cell>
        </row>
        <row r="69">
          <cell r="A69" t="str">
            <v>Yateley &amp; District</v>
          </cell>
          <cell r="C69">
            <v>250</v>
          </cell>
        </row>
        <row r="70">
          <cell r="A70" t="str">
            <v>District </v>
          </cell>
          <cell r="D70">
            <v>600</v>
          </cell>
          <cell r="F70">
            <v>49.47</v>
          </cell>
        </row>
        <row r="71">
          <cell r="B71">
            <v>400</v>
          </cell>
          <cell r="C71">
            <v>950</v>
          </cell>
          <cell r="D71">
            <v>2150</v>
          </cell>
          <cell r="E71">
            <v>100</v>
          </cell>
          <cell r="F71">
            <v>536.47</v>
          </cell>
          <cell r="G71">
            <v>1272</v>
          </cell>
          <cell r="H71">
            <v>400</v>
          </cell>
        </row>
        <row r="73">
          <cell r="B73">
            <v>400</v>
          </cell>
          <cell r="C73">
            <v>950</v>
          </cell>
          <cell r="E73">
            <v>100</v>
          </cell>
          <cell r="F73">
            <v>536.47</v>
          </cell>
          <cell r="G73">
            <v>1272</v>
          </cell>
          <cell r="H73">
            <v>400</v>
          </cell>
        </row>
        <row r="74">
          <cell r="B74">
            <v>0</v>
          </cell>
          <cell r="C74">
            <v>0</v>
          </cell>
          <cell r="D74">
            <v>2150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</sheetData>
      <sheetData sheetId="1">
        <row r="2">
          <cell r="B2" t="str">
            <v>LIBRA</v>
          </cell>
          <cell r="C2" t="str">
            <v>LCIF General/South  States</v>
          </cell>
          <cell r="D2" t="str">
            <v>LCIF Pakistan</v>
          </cell>
          <cell r="E2" t="str">
            <v>Melvin Jones</v>
          </cell>
          <cell r="F2" t="str">
            <v>Malawi  Education</v>
          </cell>
          <cell r="G2" t="str">
            <v>MedicAlert</v>
          </cell>
          <cell r="H2" t="str">
            <v>Moorfields     Korle Bu</v>
          </cell>
          <cell r="I2" t="str">
            <v>Sub Total 2</v>
          </cell>
        </row>
        <row r="3">
          <cell r="B3">
            <v>100</v>
          </cell>
          <cell r="D3">
            <v>300</v>
          </cell>
          <cell r="G3">
            <v>100</v>
          </cell>
        </row>
        <row r="4">
          <cell r="G4">
            <v>100</v>
          </cell>
        </row>
        <row r="5">
          <cell r="D5">
            <v>500</v>
          </cell>
          <cell r="G5">
            <v>100</v>
          </cell>
        </row>
        <row r="6">
          <cell r="D6">
            <v>500</v>
          </cell>
          <cell r="E6">
            <v>1000</v>
          </cell>
          <cell r="F6">
            <v>200</v>
          </cell>
          <cell r="G6">
            <v>100</v>
          </cell>
        </row>
        <row r="7">
          <cell r="C7">
            <v>500</v>
          </cell>
          <cell r="D7">
            <v>500</v>
          </cell>
          <cell r="G7">
            <v>100</v>
          </cell>
        </row>
        <row r="9">
          <cell r="I9">
            <v>0</v>
          </cell>
        </row>
        <row r="10">
          <cell r="D10">
            <v>250</v>
          </cell>
          <cell r="I10">
            <v>250</v>
          </cell>
        </row>
        <row r="11">
          <cell r="B11">
            <v>250</v>
          </cell>
          <cell r="C11">
            <v>50</v>
          </cell>
          <cell r="D11">
            <v>500</v>
          </cell>
          <cell r="G11">
            <v>100</v>
          </cell>
          <cell r="I11">
            <v>900</v>
          </cell>
        </row>
        <row r="12">
          <cell r="D12">
            <v>500</v>
          </cell>
          <cell r="I12">
            <v>500</v>
          </cell>
        </row>
        <row r="13">
          <cell r="B13">
            <v>200</v>
          </cell>
          <cell r="D13">
            <v>105</v>
          </cell>
          <cell r="H13">
            <v>30</v>
          </cell>
          <cell r="I13">
            <v>335</v>
          </cell>
        </row>
        <row r="14">
          <cell r="B14">
            <v>100</v>
          </cell>
          <cell r="D14">
            <v>250</v>
          </cell>
          <cell r="I14">
            <v>350</v>
          </cell>
        </row>
        <row r="15">
          <cell r="I15">
            <v>0</v>
          </cell>
        </row>
        <row r="16">
          <cell r="D16">
            <v>300</v>
          </cell>
          <cell r="I16">
            <v>300</v>
          </cell>
        </row>
        <row r="17">
          <cell r="D17">
            <v>250</v>
          </cell>
          <cell r="I17">
            <v>250</v>
          </cell>
        </row>
        <row r="18">
          <cell r="C18">
            <v>250</v>
          </cell>
          <cell r="I18">
            <v>250</v>
          </cell>
        </row>
        <row r="19">
          <cell r="D19">
            <v>200</v>
          </cell>
          <cell r="I19">
            <v>200</v>
          </cell>
        </row>
        <row r="20">
          <cell r="G20">
            <v>25</v>
          </cell>
          <cell r="I20">
            <v>25</v>
          </cell>
        </row>
        <row r="21">
          <cell r="I21">
            <v>0</v>
          </cell>
        </row>
        <row r="22">
          <cell r="C22">
            <v>300</v>
          </cell>
          <cell r="D22">
            <v>319.55</v>
          </cell>
          <cell r="F22">
            <v>100</v>
          </cell>
          <cell r="I22">
            <v>719.55</v>
          </cell>
        </row>
        <row r="23">
          <cell r="I23">
            <v>0</v>
          </cell>
        </row>
        <row r="24">
          <cell r="C24">
            <v>250</v>
          </cell>
          <cell r="I24">
            <v>250</v>
          </cell>
        </row>
        <row r="25">
          <cell r="B25">
            <v>100</v>
          </cell>
          <cell r="I25">
            <v>100</v>
          </cell>
        </row>
        <row r="26">
          <cell r="D26">
            <v>250</v>
          </cell>
          <cell r="G26">
            <v>100</v>
          </cell>
          <cell r="I26">
            <v>350</v>
          </cell>
        </row>
        <row r="27">
          <cell r="B27">
            <v>100</v>
          </cell>
          <cell r="C27">
            <v>264.6</v>
          </cell>
          <cell r="G27">
            <v>200</v>
          </cell>
          <cell r="I27">
            <v>564.6</v>
          </cell>
        </row>
        <row r="28">
          <cell r="B28">
            <v>250</v>
          </cell>
          <cell r="I28">
            <v>250</v>
          </cell>
        </row>
        <row r="29">
          <cell r="D29">
            <v>750</v>
          </cell>
          <cell r="I29">
            <v>750</v>
          </cell>
        </row>
        <row r="30">
          <cell r="H30">
            <v>10</v>
          </cell>
          <cell r="I30">
            <v>10</v>
          </cell>
        </row>
        <row r="31">
          <cell r="G31">
            <v>100</v>
          </cell>
          <cell r="I31">
            <v>100</v>
          </cell>
        </row>
        <row r="32">
          <cell r="C32">
            <v>500</v>
          </cell>
          <cell r="D32">
            <v>500</v>
          </cell>
          <cell r="I32">
            <v>1000</v>
          </cell>
        </row>
        <row r="33">
          <cell r="D33">
            <v>500</v>
          </cell>
          <cell r="I33">
            <v>500</v>
          </cell>
        </row>
        <row r="34">
          <cell r="I34">
            <v>0</v>
          </cell>
        </row>
        <row r="35">
          <cell r="B35">
            <v>50</v>
          </cell>
          <cell r="D35">
            <v>1000</v>
          </cell>
          <cell r="I35">
            <v>1050</v>
          </cell>
        </row>
        <row r="36">
          <cell r="D36">
            <v>520</v>
          </cell>
          <cell r="I36">
            <v>520</v>
          </cell>
        </row>
        <row r="37">
          <cell r="I37">
            <v>0</v>
          </cell>
        </row>
        <row r="38">
          <cell r="C38">
            <v>500</v>
          </cell>
          <cell r="D38">
            <v>500</v>
          </cell>
          <cell r="G38">
            <v>550</v>
          </cell>
          <cell r="I38">
            <v>1550</v>
          </cell>
        </row>
        <row r="39">
          <cell r="D39">
            <v>1000</v>
          </cell>
          <cell r="I39">
            <v>1000</v>
          </cell>
        </row>
        <row r="40">
          <cell r="G40">
            <v>50</v>
          </cell>
          <cell r="I40">
            <v>50</v>
          </cell>
        </row>
        <row r="42">
          <cell r="D42">
            <v>100</v>
          </cell>
          <cell r="I42">
            <v>100</v>
          </cell>
        </row>
        <row r="43">
          <cell r="B43">
            <v>50</v>
          </cell>
          <cell r="C43">
            <v>500</v>
          </cell>
          <cell r="I43">
            <v>550</v>
          </cell>
        </row>
        <row r="44">
          <cell r="I44">
            <v>0</v>
          </cell>
        </row>
        <row r="45">
          <cell r="C45">
            <v>200</v>
          </cell>
          <cell r="D45">
            <v>250</v>
          </cell>
          <cell r="G45">
            <v>300</v>
          </cell>
          <cell r="I45">
            <v>750</v>
          </cell>
        </row>
        <row r="46">
          <cell r="D46">
            <v>230</v>
          </cell>
          <cell r="I46">
            <v>230</v>
          </cell>
        </row>
        <row r="47">
          <cell r="I47">
            <v>0</v>
          </cell>
        </row>
        <row r="48">
          <cell r="D48">
            <v>250</v>
          </cell>
          <cell r="G48">
            <v>100</v>
          </cell>
          <cell r="I48">
            <v>350</v>
          </cell>
        </row>
        <row r="49">
          <cell r="G49">
            <v>50</v>
          </cell>
          <cell r="I49">
            <v>50</v>
          </cell>
        </row>
        <row r="50">
          <cell r="I50">
            <v>0</v>
          </cell>
        </row>
        <row r="51">
          <cell r="I51">
            <v>0</v>
          </cell>
        </row>
        <row r="52">
          <cell r="B52">
            <v>200</v>
          </cell>
          <cell r="D52">
            <v>250</v>
          </cell>
          <cell r="G52">
            <v>100</v>
          </cell>
          <cell r="I52">
            <v>550</v>
          </cell>
        </row>
        <row r="53">
          <cell r="G53">
            <v>150</v>
          </cell>
          <cell r="I53">
            <v>150</v>
          </cell>
        </row>
        <row r="54">
          <cell r="G54">
            <v>100</v>
          </cell>
          <cell r="I54">
            <v>100</v>
          </cell>
        </row>
        <row r="55">
          <cell r="B55">
            <v>100</v>
          </cell>
          <cell r="D55">
            <v>250</v>
          </cell>
          <cell r="G55">
            <v>100</v>
          </cell>
          <cell r="I55">
            <v>450</v>
          </cell>
        </row>
        <row r="56">
          <cell r="C56">
            <v>500</v>
          </cell>
          <cell r="D56">
            <v>300</v>
          </cell>
          <cell r="I56">
            <v>800</v>
          </cell>
        </row>
        <row r="57">
          <cell r="D57">
            <v>240</v>
          </cell>
          <cell r="I57">
            <v>240</v>
          </cell>
        </row>
        <row r="58">
          <cell r="I58">
            <v>0</v>
          </cell>
        </row>
        <row r="59">
          <cell r="D59">
            <v>100</v>
          </cell>
          <cell r="G59">
            <v>100</v>
          </cell>
          <cell r="I59">
            <v>200</v>
          </cell>
        </row>
        <row r="60">
          <cell r="F60">
            <v>200</v>
          </cell>
          <cell r="G60">
            <v>100</v>
          </cell>
          <cell r="I60">
            <v>300</v>
          </cell>
        </row>
        <row r="61">
          <cell r="I61">
            <v>0</v>
          </cell>
        </row>
        <row r="62">
          <cell r="B62">
            <v>250</v>
          </cell>
          <cell r="G62">
            <v>100</v>
          </cell>
          <cell r="I62">
            <v>350</v>
          </cell>
        </row>
        <row r="63">
          <cell r="D63">
            <v>400</v>
          </cell>
          <cell r="I63">
            <v>400</v>
          </cell>
        </row>
        <row r="64">
          <cell r="D64">
            <v>1000</v>
          </cell>
          <cell r="G64">
            <v>100</v>
          </cell>
          <cell r="I64">
            <v>1100</v>
          </cell>
        </row>
        <row r="65">
          <cell r="D65">
            <v>1000</v>
          </cell>
          <cell r="I65">
            <v>1000</v>
          </cell>
        </row>
        <row r="66">
          <cell r="I66">
            <v>0</v>
          </cell>
        </row>
        <row r="67">
          <cell r="I67">
            <v>0</v>
          </cell>
        </row>
        <row r="68">
          <cell r="B68">
            <v>100</v>
          </cell>
          <cell r="D68">
            <v>100</v>
          </cell>
          <cell r="G68">
            <v>100</v>
          </cell>
          <cell r="I68">
            <v>300</v>
          </cell>
        </row>
        <row r="69">
          <cell r="I69">
            <v>0</v>
          </cell>
        </row>
        <row r="70">
          <cell r="D70">
            <v>50</v>
          </cell>
          <cell r="I70">
            <v>50</v>
          </cell>
        </row>
        <row r="71">
          <cell r="B71">
            <v>1850</v>
          </cell>
          <cell r="C71">
            <v>3814.6</v>
          </cell>
          <cell r="D71">
            <v>14264.55</v>
          </cell>
          <cell r="E71">
            <v>1000</v>
          </cell>
          <cell r="F71">
            <v>500</v>
          </cell>
          <cell r="G71">
            <v>3025</v>
          </cell>
          <cell r="H71">
            <v>40</v>
          </cell>
          <cell r="I71">
            <v>24494.15</v>
          </cell>
        </row>
        <row r="72">
          <cell r="I72">
            <v>0</v>
          </cell>
        </row>
        <row r="73">
          <cell r="B73">
            <v>1850</v>
          </cell>
          <cell r="C73">
            <v>3814.6</v>
          </cell>
          <cell r="D73">
            <v>14264.55</v>
          </cell>
          <cell r="E73">
            <v>1000</v>
          </cell>
          <cell r="F73">
            <v>500</v>
          </cell>
          <cell r="G73">
            <v>3025</v>
          </cell>
          <cell r="H73">
            <v>40</v>
          </cell>
          <cell r="I73">
            <v>24494.15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</sheetData>
      <sheetData sheetId="2">
        <row r="2">
          <cell r="B2" t="str">
            <v>Paultons Park </v>
          </cell>
          <cell r="C2" t="str">
            <v>Street Children</v>
          </cell>
          <cell r="D2" t="str">
            <v>Belarus Trust</v>
          </cell>
          <cell r="E2" t="str">
            <v>Sight Savers</v>
          </cell>
          <cell r="F2" t="str">
            <v>Special Olympics</v>
          </cell>
          <cell r="G2" t="str">
            <v>Sarajevo</v>
          </cell>
          <cell r="H2" t="str">
            <v>LCIF New Zealand</v>
          </cell>
          <cell r="I2" t="str">
            <v>LCIF Japan</v>
          </cell>
          <cell r="J2" t="str">
            <v>Sub Total 3</v>
          </cell>
        </row>
        <row r="3">
          <cell r="B3">
            <v>257.9</v>
          </cell>
          <cell r="H3">
            <v>300</v>
          </cell>
          <cell r="I3">
            <v>600</v>
          </cell>
          <cell r="J3">
            <v>1157.9</v>
          </cell>
        </row>
        <row r="4">
          <cell r="G4">
            <v>25</v>
          </cell>
          <cell r="J4">
            <v>25</v>
          </cell>
        </row>
        <row r="5">
          <cell r="J5">
            <v>0</v>
          </cell>
        </row>
        <row r="6">
          <cell r="J6">
            <v>0</v>
          </cell>
        </row>
        <row r="7">
          <cell r="B7">
            <v>1094.9</v>
          </cell>
          <cell r="J7">
            <v>1094.9</v>
          </cell>
        </row>
        <row r="8">
          <cell r="B8">
            <v>644.9</v>
          </cell>
          <cell r="G8">
            <v>25</v>
          </cell>
          <cell r="J8">
            <v>669.9</v>
          </cell>
        </row>
        <row r="9">
          <cell r="B9">
            <v>1071</v>
          </cell>
          <cell r="J9">
            <v>1071</v>
          </cell>
        </row>
        <row r="10">
          <cell r="J10">
            <v>0</v>
          </cell>
        </row>
        <row r="11">
          <cell r="G11">
            <v>25</v>
          </cell>
          <cell r="H11">
            <v>500</v>
          </cell>
          <cell r="I11">
            <v>1000</v>
          </cell>
          <cell r="J11">
            <v>1525</v>
          </cell>
        </row>
        <row r="12">
          <cell r="G12">
            <v>25</v>
          </cell>
          <cell r="I12">
            <v>300</v>
          </cell>
          <cell r="J12">
            <v>325</v>
          </cell>
        </row>
        <row r="13">
          <cell r="F13">
            <v>200</v>
          </cell>
          <cell r="J13">
            <v>200</v>
          </cell>
        </row>
        <row r="14">
          <cell r="B14">
            <v>365.45</v>
          </cell>
          <cell r="C14">
            <v>250</v>
          </cell>
          <cell r="G14">
            <v>50</v>
          </cell>
          <cell r="J14">
            <v>665.45</v>
          </cell>
        </row>
        <row r="15">
          <cell r="B15">
            <v>2700</v>
          </cell>
          <cell r="G15">
            <v>50</v>
          </cell>
          <cell r="J15">
            <v>2750</v>
          </cell>
        </row>
        <row r="16">
          <cell r="H16">
            <v>100</v>
          </cell>
          <cell r="I16">
            <v>200</v>
          </cell>
          <cell r="J16">
            <v>300</v>
          </cell>
        </row>
        <row r="17">
          <cell r="B17">
            <v>146.95</v>
          </cell>
          <cell r="F17">
            <v>200</v>
          </cell>
          <cell r="G17">
            <v>25</v>
          </cell>
          <cell r="J17">
            <v>371.95</v>
          </cell>
        </row>
        <row r="18">
          <cell r="J18">
            <v>0</v>
          </cell>
        </row>
        <row r="19">
          <cell r="B19">
            <v>432.15</v>
          </cell>
          <cell r="E19">
            <v>400</v>
          </cell>
          <cell r="G19">
            <v>25</v>
          </cell>
          <cell r="J19">
            <v>857.15</v>
          </cell>
        </row>
        <row r="20">
          <cell r="B20">
            <v>299.95</v>
          </cell>
          <cell r="G20">
            <v>25</v>
          </cell>
          <cell r="J20">
            <v>324.95</v>
          </cell>
        </row>
        <row r="21">
          <cell r="B21">
            <v>122.45</v>
          </cell>
          <cell r="E21">
            <v>40</v>
          </cell>
          <cell r="J21">
            <v>162.45</v>
          </cell>
        </row>
        <row r="22">
          <cell r="B22">
            <v>554.9</v>
          </cell>
          <cell r="E22">
            <v>300</v>
          </cell>
          <cell r="J22">
            <v>854.9</v>
          </cell>
        </row>
        <row r="23">
          <cell r="C23">
            <v>100</v>
          </cell>
          <cell r="E23">
            <v>100</v>
          </cell>
          <cell r="F23">
            <v>100</v>
          </cell>
          <cell r="J23">
            <v>300</v>
          </cell>
        </row>
        <row r="24">
          <cell r="E24">
            <v>300</v>
          </cell>
          <cell r="G24">
            <v>25</v>
          </cell>
          <cell r="J24">
            <v>325</v>
          </cell>
        </row>
        <row r="25">
          <cell r="F25">
            <v>200</v>
          </cell>
          <cell r="J25">
            <v>200</v>
          </cell>
        </row>
        <row r="26">
          <cell r="J26">
            <v>0</v>
          </cell>
        </row>
        <row r="27">
          <cell r="E27">
            <v>250</v>
          </cell>
          <cell r="F27">
            <v>200</v>
          </cell>
          <cell r="G27">
            <v>25</v>
          </cell>
          <cell r="J27">
            <v>475</v>
          </cell>
        </row>
        <row r="28">
          <cell r="J28">
            <v>0</v>
          </cell>
        </row>
        <row r="29">
          <cell r="B29">
            <v>275.65</v>
          </cell>
          <cell r="F29">
            <v>100</v>
          </cell>
          <cell r="J29">
            <v>375.65</v>
          </cell>
        </row>
        <row r="30">
          <cell r="E30">
            <v>100</v>
          </cell>
          <cell r="I30">
            <v>250</v>
          </cell>
          <cell r="J30">
            <v>350</v>
          </cell>
        </row>
        <row r="31">
          <cell r="B31">
            <v>500.9</v>
          </cell>
          <cell r="E31">
            <v>250</v>
          </cell>
          <cell r="J31">
            <v>750.9</v>
          </cell>
        </row>
        <row r="32">
          <cell r="E32">
            <v>1129</v>
          </cell>
          <cell r="F32">
            <v>200</v>
          </cell>
          <cell r="I32">
            <v>500</v>
          </cell>
          <cell r="J32">
            <v>1829</v>
          </cell>
        </row>
        <row r="33">
          <cell r="B33">
            <v>536.9</v>
          </cell>
          <cell r="D33">
            <v>500</v>
          </cell>
          <cell r="E33">
            <v>400</v>
          </cell>
          <cell r="H33">
            <v>500</v>
          </cell>
          <cell r="I33">
            <v>500</v>
          </cell>
          <cell r="J33">
            <v>2436.9</v>
          </cell>
        </row>
        <row r="34">
          <cell r="B34">
            <v>257.9</v>
          </cell>
          <cell r="J34">
            <v>257.9</v>
          </cell>
        </row>
        <row r="35">
          <cell r="B35">
            <v>345.4</v>
          </cell>
          <cell r="C35">
            <v>100</v>
          </cell>
          <cell r="G35">
            <v>50</v>
          </cell>
          <cell r="H35">
            <v>500</v>
          </cell>
          <cell r="I35">
            <v>1000</v>
          </cell>
          <cell r="J35">
            <v>1995.4</v>
          </cell>
        </row>
        <row r="36">
          <cell r="B36">
            <v>635.9</v>
          </cell>
          <cell r="I36">
            <v>1000</v>
          </cell>
          <cell r="J36">
            <v>1635.9</v>
          </cell>
        </row>
        <row r="37">
          <cell r="E37">
            <v>50</v>
          </cell>
          <cell r="J37">
            <v>50</v>
          </cell>
        </row>
        <row r="38">
          <cell r="B38">
            <v>509.9</v>
          </cell>
          <cell r="E38">
            <v>150</v>
          </cell>
          <cell r="F38">
            <v>300</v>
          </cell>
          <cell r="H38">
            <v>600</v>
          </cell>
          <cell r="I38">
            <v>500</v>
          </cell>
          <cell r="J38">
            <v>2059.9</v>
          </cell>
        </row>
        <row r="39">
          <cell r="B39">
            <v>527.9</v>
          </cell>
          <cell r="I39">
            <v>1000</v>
          </cell>
          <cell r="J39">
            <v>1527.9</v>
          </cell>
        </row>
        <row r="40">
          <cell r="J40">
            <v>0</v>
          </cell>
        </row>
        <row r="41">
          <cell r="G41">
            <v>50</v>
          </cell>
          <cell r="H41">
            <v>150</v>
          </cell>
          <cell r="I41">
            <v>150</v>
          </cell>
          <cell r="J41">
            <v>350</v>
          </cell>
        </row>
        <row r="43">
          <cell r="B43">
            <v>473.9</v>
          </cell>
          <cell r="E43">
            <v>250</v>
          </cell>
          <cell r="J43">
            <v>723.9</v>
          </cell>
        </row>
        <row r="44">
          <cell r="B44">
            <v>468</v>
          </cell>
          <cell r="J44">
            <v>468</v>
          </cell>
        </row>
        <row r="45">
          <cell r="C45">
            <v>100</v>
          </cell>
          <cell r="E45">
            <v>250</v>
          </cell>
          <cell r="F45">
            <v>100</v>
          </cell>
          <cell r="G45">
            <v>50</v>
          </cell>
          <cell r="H45">
            <v>200</v>
          </cell>
          <cell r="I45">
            <v>200</v>
          </cell>
          <cell r="J45">
            <v>900</v>
          </cell>
        </row>
        <row r="46">
          <cell r="G46">
            <v>25</v>
          </cell>
          <cell r="H46">
            <v>200</v>
          </cell>
          <cell r="I46">
            <v>500</v>
          </cell>
          <cell r="J46">
            <v>725</v>
          </cell>
        </row>
        <row r="47">
          <cell r="B47">
            <v>1422</v>
          </cell>
          <cell r="J47">
            <v>1422</v>
          </cell>
        </row>
        <row r="48">
          <cell r="I48">
            <v>250</v>
          </cell>
          <cell r="J48">
            <v>250</v>
          </cell>
        </row>
        <row r="49">
          <cell r="J49">
            <v>0</v>
          </cell>
        </row>
        <row r="50">
          <cell r="J50">
            <v>0</v>
          </cell>
        </row>
        <row r="51">
          <cell r="B51">
            <v>410</v>
          </cell>
          <cell r="J51">
            <v>410</v>
          </cell>
        </row>
        <row r="52">
          <cell r="B52">
            <v>384.5</v>
          </cell>
          <cell r="G52">
            <v>25</v>
          </cell>
          <cell r="J52">
            <v>409.5</v>
          </cell>
        </row>
        <row r="53">
          <cell r="B53">
            <v>280.9</v>
          </cell>
          <cell r="J53">
            <v>280.9</v>
          </cell>
        </row>
        <row r="54">
          <cell r="B54">
            <v>244.9</v>
          </cell>
          <cell r="I54">
            <v>150</v>
          </cell>
          <cell r="J54">
            <v>394.9</v>
          </cell>
        </row>
        <row r="55">
          <cell r="F55">
            <v>200</v>
          </cell>
          <cell r="G55">
            <v>25</v>
          </cell>
          <cell r="H55">
            <v>100</v>
          </cell>
          <cell r="I55">
            <v>250</v>
          </cell>
          <cell r="J55">
            <v>575</v>
          </cell>
        </row>
        <row r="56">
          <cell r="B56">
            <v>428.9</v>
          </cell>
          <cell r="F56">
            <v>200</v>
          </cell>
          <cell r="G56">
            <v>25</v>
          </cell>
          <cell r="J56">
            <v>653.9</v>
          </cell>
        </row>
        <row r="57">
          <cell r="B57">
            <v>378</v>
          </cell>
          <cell r="E57">
            <v>200</v>
          </cell>
          <cell r="I57">
            <v>250</v>
          </cell>
          <cell r="J57">
            <v>828</v>
          </cell>
        </row>
        <row r="58">
          <cell r="C58">
            <v>100</v>
          </cell>
          <cell r="J58">
            <v>100</v>
          </cell>
        </row>
        <row r="59">
          <cell r="C59">
            <v>50</v>
          </cell>
          <cell r="E59">
            <v>200</v>
          </cell>
          <cell r="F59">
            <v>200</v>
          </cell>
          <cell r="G59">
            <v>25</v>
          </cell>
          <cell r="J59">
            <v>475</v>
          </cell>
        </row>
        <row r="60">
          <cell r="B60">
            <v>935.5</v>
          </cell>
          <cell r="E60">
            <v>500</v>
          </cell>
          <cell r="F60">
            <v>200</v>
          </cell>
          <cell r="G60">
            <v>25</v>
          </cell>
          <cell r="J60">
            <v>1660.5</v>
          </cell>
        </row>
        <row r="61">
          <cell r="J61">
            <v>0</v>
          </cell>
        </row>
        <row r="62">
          <cell r="B62">
            <v>972</v>
          </cell>
          <cell r="E62">
            <v>250</v>
          </cell>
          <cell r="F62">
            <v>200</v>
          </cell>
          <cell r="G62">
            <v>25</v>
          </cell>
          <cell r="J62">
            <v>1447</v>
          </cell>
        </row>
        <row r="63">
          <cell r="J63">
            <v>0</v>
          </cell>
        </row>
        <row r="64">
          <cell r="B64">
            <v>1274.9</v>
          </cell>
          <cell r="F64">
            <v>200</v>
          </cell>
          <cell r="J64">
            <v>1474.9</v>
          </cell>
        </row>
        <row r="65">
          <cell r="E65">
            <v>600</v>
          </cell>
          <cell r="J65">
            <v>600</v>
          </cell>
        </row>
        <row r="66">
          <cell r="J66">
            <v>0</v>
          </cell>
        </row>
        <row r="67">
          <cell r="G67">
            <v>25</v>
          </cell>
          <cell r="J67">
            <v>25</v>
          </cell>
        </row>
        <row r="68">
          <cell r="B68">
            <v>410.9</v>
          </cell>
          <cell r="G68">
            <v>25</v>
          </cell>
          <cell r="J68">
            <v>435.9</v>
          </cell>
        </row>
        <row r="69">
          <cell r="F69">
            <v>100</v>
          </cell>
          <cell r="H69">
            <v>250</v>
          </cell>
          <cell r="I69">
            <v>250</v>
          </cell>
          <cell r="J69">
            <v>600</v>
          </cell>
        </row>
        <row r="70">
          <cell r="I70">
            <v>677.23</v>
          </cell>
          <cell r="J70">
            <v>677.23</v>
          </cell>
        </row>
        <row r="71">
          <cell r="B71">
            <v>19541.299999999996</v>
          </cell>
          <cell r="C71">
            <v>700</v>
          </cell>
          <cell r="D71">
            <v>500</v>
          </cell>
          <cell r="E71">
            <v>6019</v>
          </cell>
          <cell r="F71">
            <v>2900</v>
          </cell>
          <cell r="G71">
            <v>750</v>
          </cell>
          <cell r="H71">
            <v>3400</v>
          </cell>
          <cell r="I71">
            <v>9527.23</v>
          </cell>
          <cell r="J71">
            <v>43337.53</v>
          </cell>
        </row>
        <row r="72">
          <cell r="B72">
            <v>474</v>
          </cell>
          <cell r="G72">
            <v>-955</v>
          </cell>
          <cell r="J72">
            <v>-481</v>
          </cell>
        </row>
        <row r="73">
          <cell r="B73">
            <v>19963.5</v>
          </cell>
          <cell r="C73">
            <v>700</v>
          </cell>
          <cell r="D73">
            <v>500</v>
          </cell>
          <cell r="E73">
            <v>6019</v>
          </cell>
          <cell r="F73">
            <v>2900</v>
          </cell>
          <cell r="H73">
            <v>3400</v>
          </cell>
          <cell r="I73">
            <v>9527.23</v>
          </cell>
          <cell r="J73">
            <v>43009.729999999996</v>
          </cell>
        </row>
        <row r="74">
          <cell r="B74">
            <v>51.799999999995634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-205</v>
          </cell>
          <cell r="H74">
            <v>0</v>
          </cell>
          <cell r="I74">
            <v>0</v>
          </cell>
          <cell r="J74">
            <v>-153.1999999999971</v>
          </cell>
        </row>
      </sheetData>
      <sheetData sheetId="3">
        <row r="2">
          <cell r="B2" t="str">
            <v>TACADE</v>
          </cell>
          <cell r="C2" t="str">
            <v>Wateraid</v>
          </cell>
          <cell r="D2" t="str">
            <v>Youth Trust</v>
          </cell>
          <cell r="F2" t="str">
            <v>St Dunstans</v>
          </cell>
          <cell r="G2" t="str">
            <v>Total Misc</v>
          </cell>
        </row>
        <row r="3">
          <cell r="B3">
            <v>50</v>
          </cell>
          <cell r="F3">
            <v>100</v>
          </cell>
          <cell r="G3">
            <v>150</v>
          </cell>
          <cell r="K3">
            <v>1907.9</v>
          </cell>
        </row>
        <row r="4">
          <cell r="D4">
            <v>100</v>
          </cell>
          <cell r="G4">
            <v>100</v>
          </cell>
          <cell r="K4">
            <v>225</v>
          </cell>
        </row>
        <row r="5">
          <cell r="D5">
            <v>100</v>
          </cell>
          <cell r="F5">
            <v>100</v>
          </cell>
          <cell r="G5">
            <v>200</v>
          </cell>
          <cell r="K5">
            <v>800</v>
          </cell>
        </row>
        <row r="6">
          <cell r="D6">
            <v>100</v>
          </cell>
          <cell r="G6">
            <v>100</v>
          </cell>
          <cell r="K6">
            <v>1900</v>
          </cell>
        </row>
        <row r="7">
          <cell r="F7">
            <v>100</v>
          </cell>
          <cell r="G7">
            <v>100</v>
          </cell>
          <cell r="K7">
            <v>2394.9</v>
          </cell>
        </row>
        <row r="8">
          <cell r="G8">
            <v>0</v>
          </cell>
          <cell r="K8">
            <v>669.9</v>
          </cell>
        </row>
        <row r="9">
          <cell r="G9">
            <v>0</v>
          </cell>
          <cell r="K9">
            <v>1071</v>
          </cell>
        </row>
        <row r="10">
          <cell r="F10">
            <v>700</v>
          </cell>
          <cell r="G10">
            <v>700</v>
          </cell>
          <cell r="K10">
            <v>950</v>
          </cell>
        </row>
        <row r="11">
          <cell r="D11">
            <v>100</v>
          </cell>
          <cell r="F11">
            <v>100</v>
          </cell>
          <cell r="G11">
            <v>200</v>
          </cell>
          <cell r="K11">
            <v>2625</v>
          </cell>
        </row>
        <row r="12">
          <cell r="D12">
            <v>100</v>
          </cell>
          <cell r="G12">
            <v>100</v>
          </cell>
          <cell r="K12">
            <v>925</v>
          </cell>
        </row>
        <row r="13">
          <cell r="B13">
            <v>100</v>
          </cell>
          <cell r="F13">
            <v>250</v>
          </cell>
          <cell r="G13">
            <v>450</v>
          </cell>
          <cell r="K13">
            <v>1085</v>
          </cell>
        </row>
        <row r="14">
          <cell r="D14">
            <v>100</v>
          </cell>
          <cell r="G14">
            <v>100</v>
          </cell>
          <cell r="K14">
            <v>1365.45</v>
          </cell>
        </row>
        <row r="15">
          <cell r="D15">
            <v>100</v>
          </cell>
          <cell r="F15">
            <v>25</v>
          </cell>
          <cell r="G15">
            <v>125</v>
          </cell>
          <cell r="K15">
            <v>2875</v>
          </cell>
        </row>
        <row r="16">
          <cell r="G16">
            <v>0</v>
          </cell>
          <cell r="K16">
            <v>550</v>
          </cell>
        </row>
        <row r="17">
          <cell r="D17">
            <v>100</v>
          </cell>
          <cell r="G17">
            <v>100</v>
          </cell>
          <cell r="K17">
            <v>721.95</v>
          </cell>
        </row>
        <row r="18">
          <cell r="D18">
            <v>50</v>
          </cell>
          <cell r="E18">
            <v>200</v>
          </cell>
          <cell r="F18">
            <v>250</v>
          </cell>
          <cell r="G18">
            <v>500</v>
          </cell>
          <cell r="K18">
            <v>1000</v>
          </cell>
        </row>
        <row r="19">
          <cell r="F19">
            <v>75</v>
          </cell>
          <cell r="G19">
            <v>75</v>
          </cell>
          <cell r="K19">
            <v>1232.15</v>
          </cell>
        </row>
        <row r="20">
          <cell r="F20">
            <v>250</v>
          </cell>
          <cell r="G20">
            <v>250</v>
          </cell>
          <cell r="K20">
            <v>599.95</v>
          </cell>
        </row>
        <row r="21">
          <cell r="G21">
            <v>0</v>
          </cell>
          <cell r="K21">
            <v>412.45</v>
          </cell>
        </row>
        <row r="22">
          <cell r="C22">
            <v>300</v>
          </cell>
          <cell r="F22">
            <v>2000</v>
          </cell>
          <cell r="G22">
            <v>2300</v>
          </cell>
          <cell r="K22">
            <v>4124.45</v>
          </cell>
        </row>
        <row r="23">
          <cell r="C23">
            <v>100</v>
          </cell>
          <cell r="D23">
            <v>100</v>
          </cell>
          <cell r="F23">
            <v>100</v>
          </cell>
          <cell r="G23">
            <v>300</v>
          </cell>
          <cell r="K23">
            <v>700</v>
          </cell>
        </row>
        <row r="24">
          <cell r="C24">
            <v>300</v>
          </cell>
          <cell r="D24">
            <v>150</v>
          </cell>
          <cell r="G24">
            <v>450</v>
          </cell>
          <cell r="K24">
            <v>1025</v>
          </cell>
        </row>
        <row r="25">
          <cell r="D25">
            <v>100</v>
          </cell>
          <cell r="G25">
            <v>100</v>
          </cell>
          <cell r="K25">
            <v>400</v>
          </cell>
        </row>
        <row r="26">
          <cell r="G26">
            <v>0</v>
          </cell>
          <cell r="K26">
            <v>350</v>
          </cell>
        </row>
        <row r="27">
          <cell r="B27">
            <v>100</v>
          </cell>
          <cell r="C27">
            <v>200</v>
          </cell>
          <cell r="D27">
            <v>100</v>
          </cell>
          <cell r="G27">
            <v>400</v>
          </cell>
          <cell r="K27">
            <v>2171.6</v>
          </cell>
        </row>
        <row r="28">
          <cell r="G28">
            <v>0</v>
          </cell>
          <cell r="K28">
            <v>250</v>
          </cell>
        </row>
        <row r="29">
          <cell r="F29">
            <v>400</v>
          </cell>
          <cell r="G29">
            <v>400</v>
          </cell>
          <cell r="K29">
            <v>1525.65</v>
          </cell>
        </row>
        <row r="30">
          <cell r="F30">
            <v>100</v>
          </cell>
          <cell r="G30">
            <v>100</v>
          </cell>
          <cell r="K30">
            <v>460</v>
          </cell>
        </row>
        <row r="31">
          <cell r="C31">
            <v>250</v>
          </cell>
          <cell r="D31">
            <v>100</v>
          </cell>
          <cell r="F31">
            <v>200</v>
          </cell>
          <cell r="G31">
            <v>550</v>
          </cell>
          <cell r="K31">
            <v>1775.9</v>
          </cell>
        </row>
        <row r="32">
          <cell r="B32">
            <v>500</v>
          </cell>
          <cell r="F32">
            <v>1000</v>
          </cell>
          <cell r="G32">
            <v>1500</v>
          </cell>
          <cell r="K32">
            <v>4499</v>
          </cell>
        </row>
        <row r="33">
          <cell r="B33">
            <v>100</v>
          </cell>
          <cell r="C33">
            <v>400</v>
          </cell>
          <cell r="D33">
            <v>250</v>
          </cell>
          <cell r="G33">
            <v>750</v>
          </cell>
          <cell r="K33">
            <v>3856.9</v>
          </cell>
        </row>
        <row r="34">
          <cell r="D34">
            <v>200</v>
          </cell>
          <cell r="G34">
            <v>200</v>
          </cell>
          <cell r="K34">
            <v>457.9</v>
          </cell>
        </row>
        <row r="35">
          <cell r="G35">
            <v>0</v>
          </cell>
          <cell r="K35">
            <v>3045.4</v>
          </cell>
        </row>
        <row r="36">
          <cell r="G36">
            <v>0</v>
          </cell>
          <cell r="K36">
            <v>2155.9</v>
          </cell>
        </row>
        <row r="37">
          <cell r="F37">
            <v>200</v>
          </cell>
          <cell r="G37">
            <v>200</v>
          </cell>
          <cell r="K37">
            <v>250</v>
          </cell>
        </row>
        <row r="38">
          <cell r="B38">
            <v>100</v>
          </cell>
          <cell r="C38">
            <v>300</v>
          </cell>
          <cell r="F38">
            <v>250</v>
          </cell>
          <cell r="G38">
            <v>650</v>
          </cell>
          <cell r="K38">
            <v>4559.9</v>
          </cell>
        </row>
        <row r="39">
          <cell r="G39">
            <v>0</v>
          </cell>
          <cell r="K39">
            <v>2527.9</v>
          </cell>
        </row>
        <row r="40">
          <cell r="C40">
            <v>100</v>
          </cell>
          <cell r="D40">
            <v>100</v>
          </cell>
          <cell r="G40">
            <v>200</v>
          </cell>
          <cell r="K40">
            <v>250</v>
          </cell>
        </row>
        <row r="41">
          <cell r="D41">
            <v>100</v>
          </cell>
          <cell r="G41">
            <v>100</v>
          </cell>
          <cell r="K41">
            <v>550</v>
          </cell>
        </row>
        <row r="43">
          <cell r="C43">
            <v>250</v>
          </cell>
          <cell r="G43">
            <v>250</v>
          </cell>
          <cell r="K43">
            <v>1623.9</v>
          </cell>
        </row>
        <row r="44">
          <cell r="G44">
            <v>0</v>
          </cell>
          <cell r="K44">
            <v>468</v>
          </cell>
        </row>
        <row r="45">
          <cell r="B45">
            <v>100</v>
          </cell>
          <cell r="C45">
            <v>250</v>
          </cell>
          <cell r="D45">
            <v>350</v>
          </cell>
          <cell r="F45">
            <v>500</v>
          </cell>
          <cell r="G45">
            <v>1200</v>
          </cell>
          <cell r="K45">
            <v>3400</v>
          </cell>
        </row>
        <row r="46">
          <cell r="D46">
            <v>100</v>
          </cell>
          <cell r="G46">
            <v>100</v>
          </cell>
          <cell r="K46">
            <v>1405</v>
          </cell>
        </row>
        <row r="47">
          <cell r="D47">
            <v>100</v>
          </cell>
          <cell r="G47">
            <v>100</v>
          </cell>
          <cell r="K47">
            <v>1522</v>
          </cell>
        </row>
        <row r="48">
          <cell r="D48">
            <v>100</v>
          </cell>
          <cell r="G48">
            <v>100</v>
          </cell>
          <cell r="K48">
            <v>700</v>
          </cell>
        </row>
        <row r="49">
          <cell r="G49">
            <v>0</v>
          </cell>
          <cell r="K49">
            <v>50</v>
          </cell>
        </row>
        <row r="50">
          <cell r="G50">
            <v>0</v>
          </cell>
          <cell r="K50">
            <v>87</v>
          </cell>
        </row>
        <row r="51">
          <cell r="G51">
            <v>0</v>
          </cell>
          <cell r="K51">
            <v>410</v>
          </cell>
        </row>
        <row r="52">
          <cell r="D52">
            <v>100</v>
          </cell>
          <cell r="F52">
            <v>100</v>
          </cell>
          <cell r="G52">
            <v>200</v>
          </cell>
          <cell r="K52">
            <v>925</v>
          </cell>
        </row>
        <row r="53">
          <cell r="G53">
            <v>0</v>
          </cell>
          <cell r="K53">
            <v>380.9</v>
          </cell>
        </row>
        <row r="54">
          <cell r="G54">
            <v>0</v>
          </cell>
          <cell r="K54">
            <v>494.9</v>
          </cell>
        </row>
        <row r="55">
          <cell r="G55">
            <v>0</v>
          </cell>
          <cell r="K55">
            <v>1025</v>
          </cell>
        </row>
        <row r="56">
          <cell r="D56">
            <v>100</v>
          </cell>
          <cell r="F56">
            <v>1000</v>
          </cell>
          <cell r="G56">
            <v>1100</v>
          </cell>
          <cell r="K56">
            <v>2653.9</v>
          </cell>
        </row>
        <row r="57">
          <cell r="C57">
            <v>200</v>
          </cell>
          <cell r="G57">
            <v>200</v>
          </cell>
          <cell r="K57">
            <v>1268</v>
          </cell>
        </row>
        <row r="58">
          <cell r="G58">
            <v>0</v>
          </cell>
          <cell r="K58">
            <v>100</v>
          </cell>
        </row>
        <row r="59">
          <cell r="C59">
            <v>200</v>
          </cell>
          <cell r="D59">
            <v>100</v>
          </cell>
          <cell r="F59">
            <v>500</v>
          </cell>
          <cell r="G59">
            <v>800</v>
          </cell>
          <cell r="K59">
            <v>1475</v>
          </cell>
        </row>
        <row r="60">
          <cell r="F60">
            <v>200</v>
          </cell>
          <cell r="G60">
            <v>200</v>
          </cell>
          <cell r="K60">
            <v>2160.5</v>
          </cell>
        </row>
        <row r="61">
          <cell r="G61">
            <v>0</v>
          </cell>
          <cell r="K61">
            <v>0</v>
          </cell>
        </row>
        <row r="62">
          <cell r="F62">
            <v>250</v>
          </cell>
          <cell r="G62">
            <v>250</v>
          </cell>
          <cell r="K62">
            <v>2147</v>
          </cell>
        </row>
        <row r="63">
          <cell r="C63">
            <v>200</v>
          </cell>
          <cell r="F63">
            <v>500</v>
          </cell>
          <cell r="G63">
            <v>700</v>
          </cell>
          <cell r="K63">
            <v>1300</v>
          </cell>
        </row>
        <row r="64">
          <cell r="D64">
            <v>100</v>
          </cell>
          <cell r="G64">
            <v>100</v>
          </cell>
          <cell r="K64">
            <v>2674.9</v>
          </cell>
        </row>
        <row r="65">
          <cell r="G65">
            <v>0</v>
          </cell>
          <cell r="K65">
            <v>1600</v>
          </cell>
        </row>
        <row r="66">
          <cell r="G66">
            <v>0</v>
          </cell>
          <cell r="K66">
            <v>0</v>
          </cell>
        </row>
        <row r="67">
          <cell r="G67">
            <v>0</v>
          </cell>
          <cell r="K67">
            <v>25</v>
          </cell>
        </row>
        <row r="68">
          <cell r="D68">
            <v>100</v>
          </cell>
          <cell r="F68">
            <v>100</v>
          </cell>
          <cell r="G68">
            <v>200</v>
          </cell>
          <cell r="K68">
            <v>935.9</v>
          </cell>
        </row>
        <row r="69">
          <cell r="C69">
            <v>100</v>
          </cell>
          <cell r="F69">
            <v>100</v>
          </cell>
          <cell r="G69">
            <v>200</v>
          </cell>
          <cell r="K69">
            <v>1050</v>
          </cell>
        </row>
        <row r="70">
          <cell r="G70">
            <v>0</v>
          </cell>
          <cell r="K70">
            <v>1376.7</v>
          </cell>
        </row>
        <row r="71">
          <cell r="B71">
            <v>1050</v>
          </cell>
          <cell r="C71">
            <v>3150</v>
          </cell>
          <cell r="D71">
            <v>3400</v>
          </cell>
          <cell r="E71">
            <v>200</v>
          </cell>
          <cell r="F71">
            <v>9450</v>
          </cell>
          <cell r="G71">
            <v>17250</v>
          </cell>
          <cell r="K71">
            <v>90890.15</v>
          </cell>
        </row>
        <row r="72">
          <cell r="G72">
            <v>0</v>
          </cell>
          <cell r="K72">
            <v>-481</v>
          </cell>
        </row>
        <row r="73">
          <cell r="B73">
            <v>1050</v>
          </cell>
          <cell r="C73">
            <v>3150</v>
          </cell>
          <cell r="D73">
            <v>1915</v>
          </cell>
          <cell r="E73">
            <v>200</v>
          </cell>
          <cell r="G73">
            <v>15765</v>
          </cell>
          <cell r="K73">
            <v>86927.35</v>
          </cell>
        </row>
        <row r="74">
          <cell r="B74">
            <v>0</v>
          </cell>
          <cell r="C74">
            <v>0</v>
          </cell>
          <cell r="D74">
            <v>1485</v>
          </cell>
          <cell r="E74">
            <v>0</v>
          </cell>
          <cell r="F74">
            <v>0</v>
          </cell>
          <cell r="G74">
            <v>1485</v>
          </cell>
          <cell r="K74">
            <v>3481.7999999999884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H2" sqref="AH2"/>
    </sheetView>
  </sheetViews>
  <sheetFormatPr defaultColWidth="9.140625" defaultRowHeight="12.75"/>
  <cols>
    <col min="1" max="1" width="30.00390625" style="0" customWidth="1"/>
    <col min="2" max="9" width="12.7109375" style="0" customWidth="1"/>
    <col min="10" max="10" width="12.7109375" style="0" hidden="1" customWidth="1"/>
    <col min="11" max="17" width="12.7109375" style="0" customWidth="1"/>
    <col min="18" max="19" width="12.7109375" style="0" hidden="1" customWidth="1"/>
    <col min="20" max="27" width="12.7109375" style="0" customWidth="1"/>
    <col min="28" max="28" width="12.7109375" style="0" hidden="1" customWidth="1"/>
    <col min="29" max="33" width="12.7109375" style="0" customWidth="1"/>
    <col min="34" max="34" width="12.7109375" style="0" hidden="1" customWidth="1"/>
    <col min="35" max="35" width="12.7109375" style="0" customWidth="1"/>
  </cols>
  <sheetData>
    <row r="1" spans="1:34" ht="28.5" customHeight="1" thickBot="1">
      <c r="A1" s="78" t="s">
        <v>5</v>
      </c>
      <c r="B1" s="79"/>
      <c r="C1" s="68" t="s">
        <v>6</v>
      </c>
      <c r="D1" s="1"/>
      <c r="E1" s="66"/>
      <c r="F1" s="67"/>
      <c r="G1" s="2"/>
      <c r="H1" s="3"/>
      <c r="I1" s="3"/>
      <c r="J1" s="4"/>
      <c r="K1" s="5"/>
      <c r="L1" s="5"/>
      <c r="M1" s="5"/>
      <c r="N1" s="5"/>
      <c r="O1" s="5"/>
      <c r="P1" s="5"/>
      <c r="Q1" s="6"/>
      <c r="R1" s="3"/>
      <c r="S1" s="7"/>
      <c r="T1" s="7"/>
      <c r="U1" s="7"/>
      <c r="V1" s="7"/>
      <c r="W1" s="7"/>
      <c r="X1" s="7"/>
      <c r="Y1" s="7"/>
      <c r="Z1" s="6"/>
      <c r="AA1" s="3"/>
      <c r="AB1" s="8"/>
      <c r="AC1" s="7"/>
      <c r="AD1" s="7"/>
      <c r="AE1" s="7"/>
      <c r="AF1" s="7"/>
      <c r="AG1" s="3"/>
      <c r="AH1" s="9"/>
    </row>
    <row r="2" spans="1:36" ht="66" customHeight="1" thickBot="1">
      <c r="A2" s="10">
        <f>'[1]Page 1'!A2</f>
        <v>40724</v>
      </c>
      <c r="B2" s="11" t="s">
        <v>0</v>
      </c>
      <c r="C2" s="12" t="str">
        <f>'[1]Page 1'!B2</f>
        <v>Arboretum</v>
      </c>
      <c r="D2" s="12" t="str">
        <f>'[1]Page 1'!C2</f>
        <v>Australia</v>
      </c>
      <c r="E2" s="12" t="str">
        <f>'[1]Page 1'!D2</f>
        <v>Dentaid</v>
      </c>
      <c r="F2" s="12" t="str">
        <f>'[1]Page 1'!E2</f>
        <v>Disablility Sports</v>
      </c>
      <c r="G2" s="12" t="str">
        <f>'[1]Page 1'!F2</f>
        <v>D G Partner</v>
      </c>
      <c r="H2" s="12" t="s">
        <v>7</v>
      </c>
      <c r="I2" s="12" t="str">
        <f>'[1]Page 1'!G2</f>
        <v>EduKit/UNICEF    </v>
      </c>
      <c r="J2" s="13" t="s">
        <v>9</v>
      </c>
      <c r="K2" s="14" t="str">
        <f>'[1]Page 2'!B2</f>
        <v>LIBRA</v>
      </c>
      <c r="L2" s="15" t="str">
        <f>'[1]Page 2'!C2</f>
        <v>LCIF General/South  States</v>
      </c>
      <c r="M2" s="16" t="str">
        <f>'[1]Page 2'!D2</f>
        <v>LCIF Pakistan</v>
      </c>
      <c r="N2" s="15" t="str">
        <f>'[1]Page 2'!E2</f>
        <v>Melvin Jones</v>
      </c>
      <c r="O2" s="15" t="str">
        <f>'[1]Page 2'!F2</f>
        <v>Malawi  Education</v>
      </c>
      <c r="P2" s="15" t="str">
        <f>'[1]Page 2'!G2</f>
        <v>MedicAlert</v>
      </c>
      <c r="Q2" s="15" t="str">
        <f>'[1]Page 2'!H2</f>
        <v>Moorfields     Korle Bu</v>
      </c>
      <c r="R2" s="17"/>
      <c r="S2" s="13" t="str">
        <f>'[1]Page 2'!I2</f>
        <v>Sub Total 2</v>
      </c>
      <c r="T2" s="15" t="str">
        <f>'[1]Page 3'!B2</f>
        <v>Paultons Park </v>
      </c>
      <c r="U2" s="18" t="str">
        <f>'[1]Page 3'!C2</f>
        <v>Street Children</v>
      </c>
      <c r="V2" s="19" t="str">
        <f>'[1]Page 3'!D2</f>
        <v>Belarus Trust</v>
      </c>
      <c r="W2" s="18" t="str">
        <f>'[1]Page 3'!E2</f>
        <v>Sight Savers</v>
      </c>
      <c r="X2" s="18" t="str">
        <f>'[1]Page 3'!F2</f>
        <v>Special Olympics</v>
      </c>
      <c r="Y2" s="18" t="str">
        <f>'[1]Page 3'!G2</f>
        <v>Sarajevo</v>
      </c>
      <c r="Z2" s="19" t="str">
        <f>'[1]Page 3'!H2</f>
        <v>LCIF New Zealand</v>
      </c>
      <c r="AA2" s="69" t="str">
        <f>'[1]Page 3'!I2</f>
        <v>LCIF Japan</v>
      </c>
      <c r="AB2" s="13" t="str">
        <f>'[1]Page 3'!J2</f>
        <v>Sub Total 3</v>
      </c>
      <c r="AC2" s="15" t="str">
        <f>'[1]Page 4'!B2</f>
        <v>TACADE</v>
      </c>
      <c r="AD2" s="15" t="str">
        <f>'[1]Page 4'!C2</f>
        <v>Wateraid</v>
      </c>
      <c r="AE2" s="20" t="str">
        <f>'[1]Page 4'!D2</f>
        <v>Youth Trust</v>
      </c>
      <c r="AF2" s="15" t="s">
        <v>8</v>
      </c>
      <c r="AG2" s="16" t="str">
        <f>'[1]Page 4'!F2</f>
        <v>St Dunstans</v>
      </c>
      <c r="AH2" s="13" t="str">
        <f>'[1]Page 4'!G2</f>
        <v>Total Misc</v>
      </c>
      <c r="AI2" s="11" t="s">
        <v>0</v>
      </c>
      <c r="AJ2" s="70"/>
    </row>
    <row r="3" spans="1:36" ht="15">
      <c r="A3" s="21" t="str">
        <f>'[1]Page 1'!A3</f>
        <v>Alton</v>
      </c>
      <c r="B3" s="22">
        <f>AI3</f>
        <v>1907.9</v>
      </c>
      <c r="C3" s="23">
        <f>'[1]Page 1'!B3</f>
        <v>0</v>
      </c>
      <c r="D3" s="23">
        <f>'[1]Page 1'!C3</f>
        <v>0</v>
      </c>
      <c r="E3" s="23">
        <f>'[1]Page 1'!D3</f>
        <v>100</v>
      </c>
      <c r="F3" s="23">
        <f>'[1]Page 1'!E3</f>
        <v>0</v>
      </c>
      <c r="G3" s="23">
        <f>'[1]Page 1'!F3</f>
        <v>0</v>
      </c>
      <c r="H3" s="23"/>
      <c r="I3" s="23">
        <f>'[1]Page 1'!G3</f>
        <v>0</v>
      </c>
      <c r="J3" s="24">
        <f aca="true" t="shared" si="0" ref="J3:J67">SUM(C3:I3)</f>
        <v>100</v>
      </c>
      <c r="K3" s="23">
        <f>'[1]Page 2'!B3</f>
        <v>100</v>
      </c>
      <c r="L3" s="23">
        <f>'[1]Page 2'!C3</f>
        <v>0</v>
      </c>
      <c r="M3" s="23">
        <f>'[1]Page 2'!D3</f>
        <v>300</v>
      </c>
      <c r="N3" s="23">
        <f>'[1]Page 2'!E3</f>
        <v>0</v>
      </c>
      <c r="O3" s="23">
        <f>'[1]Page 2'!F3</f>
        <v>0</v>
      </c>
      <c r="P3" s="23">
        <f>'[1]Page 2'!G3</f>
        <v>100</v>
      </c>
      <c r="Q3" s="23">
        <f>'[1]Page 2'!H3</f>
        <v>0</v>
      </c>
      <c r="R3" s="25"/>
      <c r="S3" s="24">
        <f aca="true" t="shared" si="1" ref="S3:S8">SUM(K3:R3)</f>
        <v>500</v>
      </c>
      <c r="T3" s="23">
        <f>'[1]Page 3'!B3</f>
        <v>257.9</v>
      </c>
      <c r="U3" s="23">
        <f>'[1]Page 3'!C3</f>
        <v>0</v>
      </c>
      <c r="V3" s="23">
        <f>'[1]Page 3'!D3</f>
        <v>0</v>
      </c>
      <c r="W3" s="23">
        <f>'[1]Page 3'!E3</f>
        <v>0</v>
      </c>
      <c r="X3" s="23">
        <f>'[1]Page 3'!F3</f>
        <v>0</v>
      </c>
      <c r="Y3" s="23">
        <f>'[1]Page 3'!G3</f>
        <v>0</v>
      </c>
      <c r="Z3" s="23">
        <f>'[1]Page 3'!H3</f>
        <v>300</v>
      </c>
      <c r="AA3" s="26">
        <f>'[1]Page 3'!I3</f>
        <v>600</v>
      </c>
      <c r="AB3" s="24">
        <f>'[1]Page 3'!J3</f>
        <v>1157.9</v>
      </c>
      <c r="AC3" s="26">
        <f>'[1]Page 4'!B3</f>
        <v>50</v>
      </c>
      <c r="AD3" s="26">
        <f>'[1]Page 4'!C3</f>
        <v>0</v>
      </c>
      <c r="AE3" s="26">
        <f>SUM('[1]Page 4'!D3)</f>
        <v>0</v>
      </c>
      <c r="AF3" s="26"/>
      <c r="AG3" s="26">
        <f>'[1]Page 4'!F3</f>
        <v>100</v>
      </c>
      <c r="AH3" s="27">
        <f>'[1]Page 4'!G3</f>
        <v>150</v>
      </c>
      <c r="AI3" s="22">
        <f>'[1]Page 4'!K3</f>
        <v>1907.9</v>
      </c>
      <c r="AJ3" s="71"/>
    </row>
    <row r="4" spans="1:36" ht="15">
      <c r="A4" s="21" t="str">
        <f>'[1]Page 1'!A4</f>
        <v>Andover</v>
      </c>
      <c r="B4" s="22">
        <f aca="true" t="shared" si="2" ref="B4:B67">AI4</f>
        <v>225</v>
      </c>
      <c r="C4" s="23">
        <f>'[1]Page 1'!B4</f>
        <v>0</v>
      </c>
      <c r="D4" s="23">
        <f>'[1]Page 1'!C4</f>
        <v>0</v>
      </c>
      <c r="E4" s="23">
        <f>'[1]Page 1'!D4</f>
        <v>0</v>
      </c>
      <c r="F4" s="23">
        <f>'[1]Page 1'!E4</f>
        <v>0</v>
      </c>
      <c r="G4" s="23">
        <f>'[1]Page 1'!F4</f>
        <v>0</v>
      </c>
      <c r="H4" s="23"/>
      <c r="I4" s="23">
        <f>'[1]Page 1'!G4</f>
        <v>0</v>
      </c>
      <c r="J4" s="24">
        <f t="shared" si="0"/>
        <v>0</v>
      </c>
      <c r="K4" s="23">
        <f>'[1]Page 2'!B4</f>
        <v>0</v>
      </c>
      <c r="L4" s="23">
        <f>'[1]Page 2'!C4</f>
        <v>0</v>
      </c>
      <c r="M4" s="23">
        <f>'[1]Page 2'!D4</f>
        <v>0</v>
      </c>
      <c r="N4" s="23">
        <f>'[1]Page 2'!E4</f>
        <v>0</v>
      </c>
      <c r="O4" s="23">
        <f>'[1]Page 2'!F4</f>
        <v>0</v>
      </c>
      <c r="P4" s="23">
        <f>'[1]Page 2'!G4</f>
        <v>100</v>
      </c>
      <c r="Q4" s="23">
        <f>'[1]Page 2'!H4</f>
        <v>0</v>
      </c>
      <c r="R4" s="25"/>
      <c r="S4" s="24">
        <f t="shared" si="1"/>
        <v>100</v>
      </c>
      <c r="T4" s="23">
        <f>'[1]Page 3'!B4</f>
        <v>0</v>
      </c>
      <c r="U4" s="23">
        <f>'[1]Page 3'!C4</f>
        <v>0</v>
      </c>
      <c r="V4" s="23">
        <f>'[1]Page 3'!D4</f>
        <v>0</v>
      </c>
      <c r="W4" s="23">
        <f>'[1]Page 3'!E4</f>
        <v>0</v>
      </c>
      <c r="X4" s="23">
        <f>'[1]Page 3'!F4</f>
        <v>0</v>
      </c>
      <c r="Y4" s="23">
        <f>'[1]Page 3'!G4</f>
        <v>25</v>
      </c>
      <c r="Z4" s="23">
        <f>'[1]Page 3'!H4</f>
        <v>0</v>
      </c>
      <c r="AA4" s="26">
        <f>'[1]Page 3'!I4</f>
        <v>0</v>
      </c>
      <c r="AB4" s="24">
        <f>'[1]Page 3'!J4</f>
        <v>25</v>
      </c>
      <c r="AC4" s="26">
        <f>'[1]Page 4'!B4</f>
        <v>0</v>
      </c>
      <c r="AD4" s="26">
        <f>'[1]Page 4'!C4</f>
        <v>0</v>
      </c>
      <c r="AE4" s="26">
        <f>'[1]Page 4'!E4+SUM('[1]Page 4'!D4)</f>
        <v>100</v>
      </c>
      <c r="AF4" s="26">
        <f>'[1]Page 4'!F4+SUM('[1]Page 4'!E4)</f>
        <v>0</v>
      </c>
      <c r="AG4" s="26">
        <f>'[1]Page 4'!F4</f>
        <v>0</v>
      </c>
      <c r="AH4" s="27">
        <f>'[1]Page 4'!G4</f>
        <v>100</v>
      </c>
      <c r="AI4" s="22">
        <f>'[1]Page 4'!K4</f>
        <v>225</v>
      </c>
      <c r="AJ4" s="72"/>
    </row>
    <row r="5" spans="1:36" ht="15">
      <c r="A5" s="21" t="str">
        <f>'[1]Page 1'!A5</f>
        <v>Basingstoke</v>
      </c>
      <c r="B5" s="22">
        <f t="shared" si="2"/>
        <v>800</v>
      </c>
      <c r="C5" s="23">
        <f>'[1]Page 1'!B5</f>
        <v>0</v>
      </c>
      <c r="D5" s="23">
        <f>'[1]Page 1'!C5</f>
        <v>0</v>
      </c>
      <c r="E5" s="23">
        <f>'[1]Page 1'!D5</f>
        <v>0</v>
      </c>
      <c r="F5" s="23">
        <f>'[1]Page 1'!E5</f>
        <v>0</v>
      </c>
      <c r="G5" s="23">
        <f>'[1]Page 1'!F5</f>
        <v>0</v>
      </c>
      <c r="H5" s="23"/>
      <c r="I5" s="23">
        <f>'[1]Page 1'!G5</f>
        <v>0</v>
      </c>
      <c r="J5" s="24">
        <f t="shared" si="0"/>
        <v>0</v>
      </c>
      <c r="K5" s="23">
        <f>'[1]Page 2'!B5</f>
        <v>0</v>
      </c>
      <c r="L5" s="23">
        <f>'[1]Page 2'!C5</f>
        <v>0</v>
      </c>
      <c r="M5" s="23">
        <f>'[1]Page 2'!D5</f>
        <v>500</v>
      </c>
      <c r="N5" s="23">
        <f>'[1]Page 2'!E5</f>
        <v>0</v>
      </c>
      <c r="O5" s="23">
        <f>'[1]Page 2'!F5</f>
        <v>0</v>
      </c>
      <c r="P5" s="23">
        <f>'[1]Page 2'!G5</f>
        <v>100</v>
      </c>
      <c r="Q5" s="23">
        <f>'[1]Page 2'!H5</f>
        <v>0</v>
      </c>
      <c r="R5" s="25"/>
      <c r="S5" s="24">
        <f t="shared" si="1"/>
        <v>600</v>
      </c>
      <c r="T5" s="23">
        <f>'[1]Page 3'!B5</f>
        <v>0</v>
      </c>
      <c r="U5" s="23">
        <f>'[1]Page 3'!C5</f>
        <v>0</v>
      </c>
      <c r="V5" s="23">
        <f>'[1]Page 3'!D5</f>
        <v>0</v>
      </c>
      <c r="W5" s="23">
        <f>'[1]Page 3'!E5</f>
        <v>0</v>
      </c>
      <c r="X5" s="23">
        <f>'[1]Page 3'!F5</f>
        <v>0</v>
      </c>
      <c r="Y5" s="23">
        <f>'[1]Page 3'!G5</f>
        <v>0</v>
      </c>
      <c r="Z5" s="23">
        <f>'[1]Page 3'!H5</f>
        <v>0</v>
      </c>
      <c r="AA5" s="26">
        <f>'[1]Page 3'!I5</f>
        <v>0</v>
      </c>
      <c r="AB5" s="24">
        <f>'[1]Page 3'!J5</f>
        <v>0</v>
      </c>
      <c r="AC5" s="26">
        <f>'[1]Page 4'!B5</f>
        <v>0</v>
      </c>
      <c r="AD5" s="26">
        <f>'[1]Page 4'!C5</f>
        <v>0</v>
      </c>
      <c r="AE5" s="26">
        <f>'[1]Page 4'!E5+SUM('[1]Page 4'!D5)</f>
        <v>100</v>
      </c>
      <c r="AF5" s="26">
        <f>'[1]Page 4'!F5+SUM('[1]Page 4'!E5)</f>
        <v>100</v>
      </c>
      <c r="AG5" s="26">
        <f>'[1]Page 4'!F5</f>
        <v>100</v>
      </c>
      <c r="AH5" s="27">
        <f>'[1]Page 4'!G5</f>
        <v>200</v>
      </c>
      <c r="AI5" s="22">
        <f>'[1]Page 4'!K5</f>
        <v>800</v>
      </c>
      <c r="AJ5" s="72"/>
    </row>
    <row r="6" spans="1:36" ht="15">
      <c r="A6" s="21" t="str">
        <f>'[1]Page 1'!A6</f>
        <v>Blackmore Vale</v>
      </c>
      <c r="B6" s="22">
        <f t="shared" si="2"/>
        <v>1900</v>
      </c>
      <c r="C6" s="23">
        <f>'[1]Page 1'!B6</f>
        <v>0</v>
      </c>
      <c r="D6" s="23">
        <f>'[1]Page 1'!C6</f>
        <v>0</v>
      </c>
      <c r="E6" s="23">
        <f>'[1]Page 1'!D6</f>
        <v>0</v>
      </c>
      <c r="F6" s="23">
        <f>'[1]Page 1'!E6</f>
        <v>0</v>
      </c>
      <c r="G6" s="23">
        <f>'[1]Page 1'!F6</f>
        <v>0</v>
      </c>
      <c r="H6" s="23"/>
      <c r="I6" s="23">
        <f>'[1]Page 1'!G6</f>
        <v>0</v>
      </c>
      <c r="J6" s="24">
        <f t="shared" si="0"/>
        <v>0</v>
      </c>
      <c r="K6" s="23">
        <f>'[1]Page 2'!B6</f>
        <v>0</v>
      </c>
      <c r="L6" s="23">
        <f>'[1]Page 2'!C6</f>
        <v>0</v>
      </c>
      <c r="M6" s="23">
        <f>'[1]Page 2'!D6</f>
        <v>500</v>
      </c>
      <c r="N6" s="23">
        <f>'[1]Page 2'!E6</f>
        <v>1000</v>
      </c>
      <c r="O6" s="23">
        <f>'[1]Page 2'!F6</f>
        <v>200</v>
      </c>
      <c r="P6" s="23">
        <f>'[1]Page 2'!G6</f>
        <v>100</v>
      </c>
      <c r="Q6" s="23">
        <f>'[1]Page 2'!H6</f>
        <v>0</v>
      </c>
      <c r="R6" s="25"/>
      <c r="S6" s="24">
        <f t="shared" si="1"/>
        <v>1800</v>
      </c>
      <c r="T6" s="23">
        <f>'[1]Page 3'!B6</f>
        <v>0</v>
      </c>
      <c r="U6" s="23">
        <f>'[1]Page 3'!C6</f>
        <v>0</v>
      </c>
      <c r="V6" s="23">
        <f>'[1]Page 3'!D6</f>
        <v>0</v>
      </c>
      <c r="W6" s="23">
        <f>'[1]Page 3'!E6</f>
        <v>0</v>
      </c>
      <c r="X6" s="23">
        <f>'[1]Page 3'!F6</f>
        <v>0</v>
      </c>
      <c r="Y6" s="23">
        <f>'[1]Page 3'!G6</f>
        <v>0</v>
      </c>
      <c r="Z6" s="23">
        <f>'[1]Page 3'!H6</f>
        <v>0</v>
      </c>
      <c r="AA6" s="26">
        <f>'[1]Page 3'!I6</f>
        <v>0</v>
      </c>
      <c r="AB6" s="24">
        <f>'[1]Page 3'!J6</f>
        <v>0</v>
      </c>
      <c r="AC6" s="26">
        <f>'[1]Page 4'!B6</f>
        <v>0</v>
      </c>
      <c r="AD6" s="26">
        <f>'[1]Page 4'!C6</f>
        <v>0</v>
      </c>
      <c r="AE6" s="26">
        <f>SUM('[1]Page 4'!D6)</f>
        <v>100</v>
      </c>
      <c r="AF6" s="26">
        <f>'[1]Page 4'!F6+SUM('[1]Page 4'!E6)</f>
        <v>0</v>
      </c>
      <c r="AG6" s="26">
        <f>'[1]Page 4'!F6</f>
        <v>0</v>
      </c>
      <c r="AH6" s="27">
        <f>'[1]Page 4'!G6</f>
        <v>100</v>
      </c>
      <c r="AI6" s="22">
        <f>'[1]Page 4'!K6</f>
        <v>1900</v>
      </c>
      <c r="AJ6" s="72"/>
    </row>
    <row r="7" spans="1:36" ht="15">
      <c r="A7" s="21" t="str">
        <f>'[1]Page 1'!A7</f>
        <v>Blandford &amp; District</v>
      </c>
      <c r="B7" s="22">
        <f t="shared" si="2"/>
        <v>2394.9</v>
      </c>
      <c r="C7" s="23">
        <f>'[1]Page 1'!B7</f>
        <v>0</v>
      </c>
      <c r="D7" s="23">
        <f>'[1]Page 1'!C7</f>
        <v>0</v>
      </c>
      <c r="E7" s="23">
        <f>'[1]Page 1'!D7</f>
        <v>0</v>
      </c>
      <c r="F7" s="23">
        <f>'[1]Page 1'!E7</f>
        <v>0</v>
      </c>
      <c r="G7" s="23">
        <f>'[1]Page 1'!F7</f>
        <v>100</v>
      </c>
      <c r="H7" s="23"/>
      <c r="I7" s="23">
        <f>'[1]Page 1'!G7</f>
        <v>0</v>
      </c>
      <c r="J7" s="24">
        <f t="shared" si="0"/>
        <v>100</v>
      </c>
      <c r="K7" s="23">
        <f>'[1]Page 2'!B7</f>
        <v>0</v>
      </c>
      <c r="L7" s="23">
        <f>'[1]Page 2'!C7</f>
        <v>500</v>
      </c>
      <c r="M7" s="23">
        <f>'[1]Page 2'!D7</f>
        <v>500</v>
      </c>
      <c r="N7" s="23">
        <f>'[1]Page 2'!E7</f>
        <v>0</v>
      </c>
      <c r="O7" s="23">
        <f>'[1]Page 2'!F7</f>
        <v>0</v>
      </c>
      <c r="P7" s="23">
        <f>'[1]Page 2'!G7</f>
        <v>100</v>
      </c>
      <c r="Q7" s="23">
        <f>'[1]Page 2'!H7</f>
        <v>0</v>
      </c>
      <c r="R7" s="25"/>
      <c r="S7" s="24">
        <f t="shared" si="1"/>
        <v>1100</v>
      </c>
      <c r="T7" s="23">
        <f>'[1]Page 3'!B7</f>
        <v>1094.9</v>
      </c>
      <c r="U7" s="23">
        <f>'[1]Page 3'!C7</f>
        <v>0</v>
      </c>
      <c r="V7" s="23">
        <f>'[1]Page 3'!D7</f>
        <v>0</v>
      </c>
      <c r="W7" s="23">
        <f>'[1]Page 3'!E7</f>
        <v>0</v>
      </c>
      <c r="X7" s="23">
        <f>'[1]Page 3'!F7</f>
        <v>0</v>
      </c>
      <c r="Y7" s="23">
        <f>'[1]Page 3'!G7</f>
        <v>0</v>
      </c>
      <c r="Z7" s="23">
        <f>'[1]Page 3'!H7</f>
        <v>0</v>
      </c>
      <c r="AA7" s="26">
        <f>'[1]Page 3'!I7</f>
        <v>0</v>
      </c>
      <c r="AB7" s="24">
        <f>'[1]Page 3'!J7</f>
        <v>1094.9</v>
      </c>
      <c r="AC7" s="26">
        <f>'[1]Page 4'!B7</f>
        <v>0</v>
      </c>
      <c r="AD7" s="26">
        <f>'[1]Page 4'!C7</f>
        <v>0</v>
      </c>
      <c r="AE7" s="26">
        <f>SUM('[1]Page 4'!D7)</f>
        <v>0</v>
      </c>
      <c r="AF7" s="26">
        <f>'[1]Page 4'!F7+SUM('[1]Page 4'!E7)</f>
        <v>100</v>
      </c>
      <c r="AG7" s="26">
        <f>'[1]Page 4'!F7</f>
        <v>100</v>
      </c>
      <c r="AH7" s="27">
        <f>'[1]Page 4'!G7</f>
        <v>100</v>
      </c>
      <c r="AI7" s="22">
        <f>'[1]Page 4'!K7</f>
        <v>2394.9</v>
      </c>
      <c r="AJ7" s="72"/>
    </row>
    <row r="8" spans="1:36" ht="15">
      <c r="A8" s="21" t="str">
        <f>'[1]Page 1'!A8</f>
        <v>Boscombe</v>
      </c>
      <c r="B8" s="22">
        <f t="shared" si="2"/>
        <v>669.9</v>
      </c>
      <c r="C8" s="23">
        <f>'[1]Page 1'!B8</f>
        <v>0</v>
      </c>
      <c r="D8" s="23">
        <f>'[1]Page 1'!C8</f>
        <v>0</v>
      </c>
      <c r="E8" s="23">
        <f>'[1]Page 1'!D8</f>
        <v>0</v>
      </c>
      <c r="F8" s="23">
        <f>'[1]Page 1'!E8</f>
        <v>0</v>
      </c>
      <c r="G8" s="23">
        <f>'[1]Page 1'!F8</f>
        <v>0</v>
      </c>
      <c r="H8" s="23"/>
      <c r="I8" s="23">
        <f>'[1]Page 1'!G8</f>
        <v>0</v>
      </c>
      <c r="J8" s="24">
        <f t="shared" si="0"/>
        <v>0</v>
      </c>
      <c r="K8" s="23">
        <f>'[1]Page 2'!B8</f>
        <v>0</v>
      </c>
      <c r="L8" s="23">
        <f>'[1]Page 2'!C8</f>
        <v>0</v>
      </c>
      <c r="M8" s="23">
        <f>'[1]Page 2'!D8</f>
        <v>0</v>
      </c>
      <c r="N8" s="23">
        <f>'[1]Page 2'!E8</f>
        <v>0</v>
      </c>
      <c r="O8" s="23">
        <f>'[1]Page 2'!F8</f>
        <v>0</v>
      </c>
      <c r="P8" s="23">
        <f>'[1]Page 2'!G8</f>
        <v>0</v>
      </c>
      <c r="Q8" s="23">
        <f>'[1]Page 2'!H8</f>
        <v>0</v>
      </c>
      <c r="R8" s="25"/>
      <c r="S8" s="24">
        <f t="shared" si="1"/>
        <v>0</v>
      </c>
      <c r="T8" s="23">
        <f>'[1]Page 3'!B8</f>
        <v>644.9</v>
      </c>
      <c r="U8" s="23">
        <f>'[1]Page 3'!C8</f>
        <v>0</v>
      </c>
      <c r="V8" s="23">
        <f>'[1]Page 3'!D8</f>
        <v>0</v>
      </c>
      <c r="W8" s="23">
        <f>'[1]Page 3'!E8</f>
        <v>0</v>
      </c>
      <c r="X8" s="23">
        <f>'[1]Page 3'!F8</f>
        <v>0</v>
      </c>
      <c r="Y8" s="23">
        <f>'[1]Page 3'!G8</f>
        <v>25</v>
      </c>
      <c r="Z8" s="23">
        <f>'[1]Page 3'!H8</f>
        <v>0</v>
      </c>
      <c r="AA8" s="26">
        <f>'[1]Page 3'!I8</f>
        <v>0</v>
      </c>
      <c r="AB8" s="24">
        <f>'[1]Page 3'!J8</f>
        <v>669.9</v>
      </c>
      <c r="AC8" s="26">
        <f>'[1]Page 4'!B8</f>
        <v>0</v>
      </c>
      <c r="AD8" s="26">
        <f>'[1]Page 4'!C8</f>
        <v>0</v>
      </c>
      <c r="AE8" s="26">
        <f>'[1]Page 4'!E8+SUM('[1]Page 4'!D8)</f>
        <v>0</v>
      </c>
      <c r="AF8" s="26">
        <f>'[1]Page 4'!F8+SUM('[1]Page 4'!E8)</f>
        <v>0</v>
      </c>
      <c r="AG8" s="26">
        <f>'[1]Page 4'!F8</f>
        <v>0</v>
      </c>
      <c r="AH8" s="27">
        <f>'[1]Page 4'!G8</f>
        <v>0</v>
      </c>
      <c r="AI8" s="22">
        <f>'[1]Page 4'!K8</f>
        <v>669.9</v>
      </c>
      <c r="AJ8" s="72"/>
    </row>
    <row r="9" spans="1:36" ht="15">
      <c r="A9" s="21" t="str">
        <f>'[1]Page 1'!A9</f>
        <v>Bournemouth</v>
      </c>
      <c r="B9" s="22">
        <f t="shared" si="2"/>
        <v>1071</v>
      </c>
      <c r="C9" s="23">
        <f>'[1]Page 1'!B9</f>
        <v>0</v>
      </c>
      <c r="D9" s="23">
        <f>'[1]Page 1'!C9</f>
        <v>0</v>
      </c>
      <c r="E9" s="23">
        <f>'[1]Page 1'!D9</f>
        <v>0</v>
      </c>
      <c r="F9" s="23">
        <f>'[1]Page 1'!E9</f>
        <v>0</v>
      </c>
      <c r="G9" s="23">
        <f>'[1]Page 1'!F9</f>
        <v>0</v>
      </c>
      <c r="H9" s="23"/>
      <c r="I9" s="23">
        <f>'[1]Page 1'!G9</f>
        <v>0</v>
      </c>
      <c r="J9" s="24">
        <f t="shared" si="0"/>
        <v>0</v>
      </c>
      <c r="K9" s="23">
        <f>'[1]Page 2'!B9</f>
        <v>0</v>
      </c>
      <c r="L9" s="23">
        <f>'[1]Page 2'!C9</f>
        <v>0</v>
      </c>
      <c r="M9" s="23">
        <f>'[1]Page 2'!D9</f>
        <v>0</v>
      </c>
      <c r="N9" s="23">
        <f>'[1]Page 2'!E9</f>
        <v>0</v>
      </c>
      <c r="O9" s="23">
        <f>'[1]Page 2'!F9</f>
        <v>0</v>
      </c>
      <c r="P9" s="23">
        <f>'[1]Page 2'!G9</f>
        <v>0</v>
      </c>
      <c r="Q9" s="23">
        <f>'[1]Page 2'!H9</f>
        <v>0</v>
      </c>
      <c r="R9" s="25"/>
      <c r="S9" s="24">
        <f>'[1]Page 2'!I9</f>
        <v>0</v>
      </c>
      <c r="T9" s="23">
        <f>'[1]Page 3'!B9</f>
        <v>1071</v>
      </c>
      <c r="U9" s="23">
        <f>'[1]Page 3'!C9</f>
        <v>0</v>
      </c>
      <c r="V9" s="23">
        <f>'[1]Page 3'!D9</f>
        <v>0</v>
      </c>
      <c r="W9" s="23">
        <f>'[1]Page 3'!E9</f>
        <v>0</v>
      </c>
      <c r="X9" s="23">
        <f>'[1]Page 3'!F9</f>
        <v>0</v>
      </c>
      <c r="Y9" s="23">
        <f>'[1]Page 3'!G9</f>
        <v>0</v>
      </c>
      <c r="Z9" s="23">
        <f>'[1]Page 3'!H9</f>
        <v>0</v>
      </c>
      <c r="AA9" s="26">
        <f>'[1]Page 3'!I9</f>
        <v>0</v>
      </c>
      <c r="AB9" s="24">
        <f>'[1]Page 3'!J9</f>
        <v>1071</v>
      </c>
      <c r="AC9" s="26">
        <f>'[1]Page 4'!B9</f>
        <v>0</v>
      </c>
      <c r="AD9" s="26">
        <f>'[1]Page 4'!C9</f>
        <v>0</v>
      </c>
      <c r="AE9" s="26">
        <f>'[1]Page 4'!E9+SUM('[1]Page 4'!D9)</f>
        <v>0</v>
      </c>
      <c r="AF9" s="26">
        <f>'[1]Page 4'!F9+SUM('[1]Page 4'!E9)</f>
        <v>0</v>
      </c>
      <c r="AG9" s="26">
        <f>'[1]Page 4'!F9</f>
        <v>0</v>
      </c>
      <c r="AH9" s="27">
        <f>'[1]Page 4'!G9</f>
        <v>0</v>
      </c>
      <c r="AI9" s="22">
        <f>'[1]Page 4'!K9</f>
        <v>1071</v>
      </c>
      <c r="AJ9" s="72"/>
    </row>
    <row r="10" spans="1:36" ht="15">
      <c r="A10" s="21" t="str">
        <f>'[1]Page 1'!A10</f>
        <v>Bracknell Forest</v>
      </c>
      <c r="B10" s="22">
        <f t="shared" si="2"/>
        <v>950</v>
      </c>
      <c r="C10" s="23">
        <f>'[1]Page 1'!B10</f>
        <v>0</v>
      </c>
      <c r="D10" s="23">
        <f>'[1]Page 1'!C10</f>
        <v>0</v>
      </c>
      <c r="E10" s="23">
        <f>'[1]Page 1'!D10</f>
        <v>0</v>
      </c>
      <c r="F10" s="23">
        <f>'[1]Page 1'!E10</f>
        <v>0</v>
      </c>
      <c r="G10" s="23">
        <f>'[1]Page 1'!F10</f>
        <v>0</v>
      </c>
      <c r="H10" s="23"/>
      <c r="I10" s="23">
        <f>'[1]Page 1'!G10</f>
        <v>0</v>
      </c>
      <c r="J10" s="24">
        <f t="shared" si="0"/>
        <v>0</v>
      </c>
      <c r="K10" s="23">
        <f>'[1]Page 2'!B10</f>
        <v>0</v>
      </c>
      <c r="L10" s="23">
        <f>'[1]Page 2'!C10</f>
        <v>0</v>
      </c>
      <c r="M10" s="23">
        <f>'[1]Page 2'!D10</f>
        <v>250</v>
      </c>
      <c r="N10" s="23">
        <f>'[1]Page 2'!E10</f>
        <v>0</v>
      </c>
      <c r="O10" s="23">
        <f>'[1]Page 2'!F10</f>
        <v>0</v>
      </c>
      <c r="P10" s="23">
        <f>'[1]Page 2'!G10</f>
        <v>0</v>
      </c>
      <c r="Q10" s="23">
        <f>'[1]Page 2'!H10</f>
        <v>0</v>
      </c>
      <c r="R10" s="25"/>
      <c r="S10" s="24">
        <f>'[1]Page 2'!I10</f>
        <v>250</v>
      </c>
      <c r="T10" s="23">
        <f>'[1]Page 3'!B10</f>
        <v>0</v>
      </c>
      <c r="U10" s="23">
        <f>'[1]Page 3'!C10</f>
        <v>0</v>
      </c>
      <c r="V10" s="23">
        <f>'[1]Page 3'!D10</f>
        <v>0</v>
      </c>
      <c r="W10" s="23">
        <f>'[1]Page 3'!E10</f>
        <v>0</v>
      </c>
      <c r="X10" s="23">
        <f>'[1]Page 3'!F10</f>
        <v>0</v>
      </c>
      <c r="Y10" s="23">
        <f>'[1]Page 3'!G10</f>
        <v>0</v>
      </c>
      <c r="Z10" s="23">
        <f>'[1]Page 3'!H10</f>
        <v>0</v>
      </c>
      <c r="AA10" s="26">
        <f>'[1]Page 3'!I10</f>
        <v>0</v>
      </c>
      <c r="AB10" s="24">
        <f>'[1]Page 3'!J10</f>
        <v>0</v>
      </c>
      <c r="AC10" s="26">
        <f>'[1]Page 4'!B10</f>
        <v>0</v>
      </c>
      <c r="AD10" s="26">
        <f>'[1]Page 4'!C10</f>
        <v>0</v>
      </c>
      <c r="AE10" s="26">
        <f>'[1]Page 4'!E10+SUM('[1]Page 4'!D10)</f>
        <v>0</v>
      </c>
      <c r="AF10" s="26">
        <f>'[1]Page 4'!F10+SUM('[1]Page 4'!E10)</f>
        <v>700</v>
      </c>
      <c r="AG10" s="26">
        <f>'[1]Page 4'!F10</f>
        <v>700</v>
      </c>
      <c r="AH10" s="27">
        <f>'[1]Page 4'!G10</f>
        <v>700</v>
      </c>
      <c r="AI10" s="22">
        <f>'[1]Page 4'!K10</f>
        <v>950</v>
      </c>
      <c r="AJ10" s="72"/>
    </row>
    <row r="11" spans="1:36" ht="15">
      <c r="A11" s="21" t="str">
        <f>'[1]Page 1'!A11</f>
        <v>Bradford on Avon</v>
      </c>
      <c r="B11" s="22">
        <f t="shared" si="2"/>
        <v>2625</v>
      </c>
      <c r="C11" s="23">
        <f>'[1]Page 1'!B11</f>
        <v>0</v>
      </c>
      <c r="D11" s="23">
        <f>'[1]Page 1'!C11</f>
        <v>0</v>
      </c>
      <c r="E11" s="23">
        <f>'[1]Page 1'!D11</f>
        <v>0</v>
      </c>
      <c r="F11" s="23">
        <f>'[1]Page 1'!E11</f>
        <v>0</v>
      </c>
      <c r="G11" s="23">
        <f>'[1]Page 1'!F11</f>
        <v>0</v>
      </c>
      <c r="H11" s="23"/>
      <c r="I11" s="23">
        <f>'[1]Page 1'!G11</f>
        <v>0</v>
      </c>
      <c r="J11" s="24">
        <f t="shared" si="0"/>
        <v>0</v>
      </c>
      <c r="K11" s="23">
        <f>'[1]Page 2'!B11</f>
        <v>250</v>
      </c>
      <c r="L11" s="23">
        <f>'[1]Page 2'!C11</f>
        <v>50</v>
      </c>
      <c r="M11" s="23">
        <f>'[1]Page 2'!D11</f>
        <v>500</v>
      </c>
      <c r="N11" s="23">
        <f>'[1]Page 2'!E11</f>
        <v>0</v>
      </c>
      <c r="O11" s="23">
        <f>'[1]Page 2'!F11</f>
        <v>0</v>
      </c>
      <c r="P11" s="23">
        <f>'[1]Page 2'!G11</f>
        <v>100</v>
      </c>
      <c r="Q11" s="23">
        <f>'[1]Page 2'!H11</f>
        <v>0</v>
      </c>
      <c r="R11" s="25"/>
      <c r="S11" s="24">
        <f>'[1]Page 2'!I11</f>
        <v>900</v>
      </c>
      <c r="T11" s="23">
        <f>'[1]Page 3'!B11</f>
        <v>0</v>
      </c>
      <c r="U11" s="23">
        <f>'[1]Page 3'!C11</f>
        <v>0</v>
      </c>
      <c r="V11" s="23">
        <f>'[1]Page 3'!D11</f>
        <v>0</v>
      </c>
      <c r="W11" s="23">
        <f>'[1]Page 3'!E11</f>
        <v>0</v>
      </c>
      <c r="X11" s="23">
        <f>'[1]Page 3'!F11</f>
        <v>0</v>
      </c>
      <c r="Y11" s="23">
        <f>'[1]Page 3'!G11</f>
        <v>25</v>
      </c>
      <c r="Z11" s="23">
        <f>'[1]Page 3'!H11</f>
        <v>500</v>
      </c>
      <c r="AA11" s="26">
        <f>'[1]Page 3'!I11</f>
        <v>1000</v>
      </c>
      <c r="AB11" s="24">
        <f>'[1]Page 3'!J11</f>
        <v>1525</v>
      </c>
      <c r="AC11" s="26">
        <f>'[1]Page 4'!B11</f>
        <v>0</v>
      </c>
      <c r="AD11" s="26">
        <f>'[1]Page 4'!C11</f>
        <v>0</v>
      </c>
      <c r="AE11" s="26">
        <f>'[1]Page 4'!E11+SUM('[1]Page 4'!D11)</f>
        <v>100</v>
      </c>
      <c r="AF11" s="26">
        <f>'[1]Page 4'!F11+SUM('[1]Page 4'!E11)</f>
        <v>100</v>
      </c>
      <c r="AG11" s="26">
        <f>'[1]Page 4'!F11</f>
        <v>100</v>
      </c>
      <c r="AH11" s="27">
        <f>'[1]Page 4'!G11</f>
        <v>200</v>
      </c>
      <c r="AI11" s="22">
        <f>'[1]Page 4'!K11</f>
        <v>2625</v>
      </c>
      <c r="AJ11" s="72"/>
    </row>
    <row r="12" spans="1:36" ht="15">
      <c r="A12" s="21" t="str">
        <f>'[1]Page 1'!A12</f>
        <v>Bridport</v>
      </c>
      <c r="B12" s="22">
        <f t="shared" si="2"/>
        <v>925</v>
      </c>
      <c r="C12" s="23">
        <f>'[1]Page 1'!B12</f>
        <v>0</v>
      </c>
      <c r="D12" s="23">
        <f>'[1]Page 1'!C12</f>
        <v>0</v>
      </c>
      <c r="E12" s="23">
        <f>'[1]Page 1'!D12</f>
        <v>0</v>
      </c>
      <c r="F12" s="23">
        <f>'[1]Page 1'!E12</f>
        <v>0</v>
      </c>
      <c r="G12" s="23">
        <f>'[1]Page 1'!F12</f>
        <v>0</v>
      </c>
      <c r="H12" s="23"/>
      <c r="I12" s="23">
        <f>'[1]Page 1'!G12</f>
        <v>0</v>
      </c>
      <c r="J12" s="24">
        <f t="shared" si="0"/>
        <v>0</v>
      </c>
      <c r="K12" s="23">
        <f>'[1]Page 2'!B12</f>
        <v>0</v>
      </c>
      <c r="L12" s="23">
        <f>'[1]Page 2'!C12</f>
        <v>0</v>
      </c>
      <c r="M12" s="23">
        <f>'[1]Page 2'!D12</f>
        <v>500</v>
      </c>
      <c r="N12" s="23">
        <f>'[1]Page 2'!E12</f>
        <v>0</v>
      </c>
      <c r="O12" s="23">
        <f>'[1]Page 2'!F12</f>
        <v>0</v>
      </c>
      <c r="P12" s="23">
        <f>'[1]Page 2'!G12</f>
        <v>0</v>
      </c>
      <c r="Q12" s="23">
        <f>'[1]Page 2'!H12</f>
        <v>0</v>
      </c>
      <c r="R12" s="25"/>
      <c r="S12" s="24">
        <f>'[1]Page 2'!I12</f>
        <v>500</v>
      </c>
      <c r="T12" s="23">
        <f>'[1]Page 3'!B12</f>
        <v>0</v>
      </c>
      <c r="U12" s="23">
        <f>'[1]Page 3'!C12</f>
        <v>0</v>
      </c>
      <c r="V12" s="23">
        <f>'[1]Page 3'!D12</f>
        <v>0</v>
      </c>
      <c r="W12" s="23">
        <f>'[1]Page 3'!E12</f>
        <v>0</v>
      </c>
      <c r="X12" s="23">
        <f>'[1]Page 3'!F12</f>
        <v>0</v>
      </c>
      <c r="Y12" s="23">
        <f>'[1]Page 3'!G12</f>
        <v>25</v>
      </c>
      <c r="Z12" s="23">
        <f>'[1]Page 3'!H12</f>
        <v>0</v>
      </c>
      <c r="AA12" s="26">
        <f>'[1]Page 3'!I12</f>
        <v>300</v>
      </c>
      <c r="AB12" s="24">
        <f>'[1]Page 3'!J12</f>
        <v>325</v>
      </c>
      <c r="AC12" s="26">
        <f>'[1]Page 4'!B12</f>
        <v>0</v>
      </c>
      <c r="AD12" s="26">
        <f>'[1]Page 4'!C12</f>
        <v>0</v>
      </c>
      <c r="AE12" s="26">
        <f>SUM('[1]Page 4'!D12)</f>
        <v>100</v>
      </c>
      <c r="AF12" s="26">
        <f>'[1]Page 4'!F12+SUM('[1]Page 4'!E12)</f>
        <v>0</v>
      </c>
      <c r="AG12" s="26">
        <f>'[1]Page 4'!F12</f>
        <v>0</v>
      </c>
      <c r="AH12" s="27">
        <f>'[1]Page 4'!G12</f>
        <v>100</v>
      </c>
      <c r="AI12" s="22">
        <f>'[1]Page 4'!K12</f>
        <v>925</v>
      </c>
      <c r="AJ12" s="72"/>
    </row>
    <row r="13" spans="1:36" ht="15">
      <c r="A13" s="21" t="str">
        <f>'[1]Page 1'!A13</f>
        <v>Burnham</v>
      </c>
      <c r="B13" s="22">
        <f t="shared" si="2"/>
        <v>1085</v>
      </c>
      <c r="C13" s="23">
        <f>'[1]Page 1'!B13</f>
        <v>0</v>
      </c>
      <c r="D13" s="23">
        <f>'[1]Page 1'!C13</f>
        <v>0</v>
      </c>
      <c r="E13" s="23">
        <f>'[1]Page 1'!D13</f>
        <v>0</v>
      </c>
      <c r="F13" s="23">
        <f>'[1]Page 1'!E13</f>
        <v>0</v>
      </c>
      <c r="G13" s="23">
        <f>'[1]Page 1'!F13</f>
        <v>100</v>
      </c>
      <c r="H13" s="23"/>
      <c r="I13" s="23">
        <f>'[1]Page 1'!G13</f>
        <v>0</v>
      </c>
      <c r="J13" s="24">
        <f t="shared" si="0"/>
        <v>100</v>
      </c>
      <c r="K13" s="23">
        <f>'[1]Page 2'!B13</f>
        <v>200</v>
      </c>
      <c r="L13" s="23">
        <f>'[1]Page 2'!C13</f>
        <v>0</v>
      </c>
      <c r="M13" s="23">
        <f>'[1]Page 2'!D13</f>
        <v>105</v>
      </c>
      <c r="N13" s="23">
        <f>'[1]Page 2'!E13</f>
        <v>0</v>
      </c>
      <c r="O13" s="23">
        <f>'[1]Page 2'!F13</f>
        <v>0</v>
      </c>
      <c r="P13" s="23">
        <f>'[1]Page 2'!G13</f>
        <v>0</v>
      </c>
      <c r="Q13" s="23">
        <f>'[1]Page 2'!H13</f>
        <v>30</v>
      </c>
      <c r="R13" s="25"/>
      <c r="S13" s="24">
        <f>'[1]Page 2'!I13</f>
        <v>335</v>
      </c>
      <c r="T13" s="23">
        <f>'[1]Page 3'!B13</f>
        <v>0</v>
      </c>
      <c r="U13" s="23">
        <f>'[1]Page 3'!C13</f>
        <v>0</v>
      </c>
      <c r="V13" s="23">
        <f>'[1]Page 3'!D13</f>
        <v>0</v>
      </c>
      <c r="W13" s="23">
        <f>'[1]Page 3'!E13</f>
        <v>0</v>
      </c>
      <c r="X13" s="23">
        <f>'[1]Page 3'!F13</f>
        <v>200</v>
      </c>
      <c r="Y13" s="23">
        <f>'[1]Page 3'!G13</f>
        <v>0</v>
      </c>
      <c r="Z13" s="23">
        <f>'[1]Page 3'!H13</f>
        <v>0</v>
      </c>
      <c r="AA13" s="26">
        <f>'[1]Page 3'!I13</f>
        <v>0</v>
      </c>
      <c r="AB13" s="24">
        <f>'[1]Page 3'!J13</f>
        <v>200</v>
      </c>
      <c r="AC13" s="26">
        <f>'[1]Page 4'!B13</f>
        <v>100</v>
      </c>
      <c r="AD13" s="26">
        <f>'[1]Page 4'!C13</f>
        <v>0</v>
      </c>
      <c r="AE13" s="26">
        <f>SUM('[1]Page 4'!E14)</f>
        <v>0</v>
      </c>
      <c r="AF13" s="26">
        <f>'[1]Page 4'!F13+SUM('[1]Page 4'!E13)</f>
        <v>250</v>
      </c>
      <c r="AG13" s="26">
        <f>'[1]Page 4'!F13</f>
        <v>250</v>
      </c>
      <c r="AH13" s="27">
        <f>'[1]Page 4'!G13</f>
        <v>450</v>
      </c>
      <c r="AI13" s="22">
        <f>'[1]Page 4'!K13</f>
        <v>1085</v>
      </c>
      <c r="AJ13" s="72"/>
    </row>
    <row r="14" spans="1:36" ht="15">
      <c r="A14" s="21" t="str">
        <f>'[1]Page 1'!A14</f>
        <v>Christchurch</v>
      </c>
      <c r="B14" s="22">
        <f t="shared" si="2"/>
        <v>1365.45</v>
      </c>
      <c r="C14" s="23">
        <f>'[1]Page 1'!B14</f>
        <v>0</v>
      </c>
      <c r="D14" s="23">
        <f>'[1]Page 1'!C14</f>
        <v>0</v>
      </c>
      <c r="E14" s="23">
        <f>'[1]Page 1'!D14</f>
        <v>0</v>
      </c>
      <c r="F14" s="23">
        <f>'[1]Page 1'!E14</f>
        <v>0</v>
      </c>
      <c r="G14" s="23">
        <f>'[1]Page 1'!F14</f>
        <v>0</v>
      </c>
      <c r="H14" s="23"/>
      <c r="I14" s="23">
        <f>'[1]Page 1'!G14</f>
        <v>250</v>
      </c>
      <c r="J14" s="24">
        <f t="shared" si="0"/>
        <v>250</v>
      </c>
      <c r="K14" s="23">
        <f>'[1]Page 2'!B14</f>
        <v>100</v>
      </c>
      <c r="L14" s="23">
        <f>'[1]Page 2'!C14</f>
        <v>0</v>
      </c>
      <c r="M14" s="23">
        <f>'[1]Page 2'!D14</f>
        <v>250</v>
      </c>
      <c r="N14" s="23">
        <f>'[1]Page 2'!E14</f>
        <v>0</v>
      </c>
      <c r="O14" s="23">
        <f>'[1]Page 2'!F14</f>
        <v>0</v>
      </c>
      <c r="P14" s="23">
        <f>'[1]Page 2'!G14</f>
        <v>0</v>
      </c>
      <c r="Q14" s="23">
        <f>'[1]Page 2'!H14</f>
        <v>0</v>
      </c>
      <c r="R14" s="25"/>
      <c r="S14" s="24">
        <f>'[1]Page 2'!I14</f>
        <v>350</v>
      </c>
      <c r="T14" s="23">
        <f>'[1]Page 3'!B14</f>
        <v>365.45</v>
      </c>
      <c r="U14" s="23">
        <f>'[1]Page 3'!C14</f>
        <v>250</v>
      </c>
      <c r="V14" s="23">
        <f>'[1]Page 3'!D14</f>
        <v>0</v>
      </c>
      <c r="W14" s="23">
        <f>'[1]Page 3'!E14</f>
        <v>0</v>
      </c>
      <c r="X14" s="23">
        <f>'[1]Page 3'!F14</f>
        <v>0</v>
      </c>
      <c r="Y14" s="23">
        <f>'[1]Page 3'!G14</f>
        <v>50</v>
      </c>
      <c r="Z14" s="23">
        <f>'[1]Page 3'!H14</f>
        <v>0</v>
      </c>
      <c r="AA14" s="26">
        <f>'[1]Page 3'!I14</f>
        <v>0</v>
      </c>
      <c r="AB14" s="24">
        <f>'[1]Page 3'!J14</f>
        <v>665.45</v>
      </c>
      <c r="AC14" s="26">
        <f>'[1]Page 4'!B14</f>
        <v>0</v>
      </c>
      <c r="AD14" s="26">
        <f>'[1]Page 4'!C14</f>
        <v>0</v>
      </c>
      <c r="AE14" s="26">
        <f>'[1]Page 4'!E14+SUM('[1]Page 4'!D14)</f>
        <v>100</v>
      </c>
      <c r="AF14" s="26">
        <f>'[1]Page 4'!F14+SUM('[1]Page 4'!E14)</f>
        <v>0</v>
      </c>
      <c r="AG14" s="26">
        <f>'[1]Page 4'!F14</f>
        <v>0</v>
      </c>
      <c r="AH14" s="27">
        <f>'[1]Page 4'!G14</f>
        <v>100</v>
      </c>
      <c r="AI14" s="22">
        <f>'[1]Page 4'!K14</f>
        <v>1365.45</v>
      </c>
      <c r="AJ14" s="72"/>
    </row>
    <row r="15" spans="1:36" ht="15">
      <c r="A15" s="21" t="str">
        <f>'[1]Page 1'!A15</f>
        <v>Cosham</v>
      </c>
      <c r="B15" s="22">
        <f t="shared" si="2"/>
        <v>2875</v>
      </c>
      <c r="C15" s="23">
        <f>'[1]Page 1'!B15</f>
        <v>0</v>
      </c>
      <c r="D15" s="23">
        <f>'[1]Page 1'!C15</f>
        <v>0</v>
      </c>
      <c r="E15" s="23">
        <f>'[1]Page 1'!D15</f>
        <v>0</v>
      </c>
      <c r="F15" s="23">
        <f>'[1]Page 1'!E15</f>
        <v>0</v>
      </c>
      <c r="G15" s="23">
        <f>'[1]Page 1'!F15</f>
        <v>0</v>
      </c>
      <c r="H15" s="23"/>
      <c r="I15" s="23">
        <f>'[1]Page 1'!G15</f>
        <v>0</v>
      </c>
      <c r="J15" s="24">
        <f t="shared" si="0"/>
        <v>0</v>
      </c>
      <c r="K15" s="23">
        <f>'[1]Page 2'!B15</f>
        <v>0</v>
      </c>
      <c r="L15" s="23">
        <f>'[1]Page 2'!C15</f>
        <v>0</v>
      </c>
      <c r="M15" s="23">
        <f>'[1]Page 2'!D15</f>
        <v>0</v>
      </c>
      <c r="N15" s="23">
        <f>'[1]Page 2'!E15</f>
        <v>0</v>
      </c>
      <c r="O15" s="23">
        <f>'[1]Page 2'!F15</f>
        <v>0</v>
      </c>
      <c r="P15" s="23">
        <f>'[1]Page 2'!G15</f>
        <v>0</v>
      </c>
      <c r="Q15" s="23">
        <f>'[1]Page 2'!H15</f>
        <v>0</v>
      </c>
      <c r="R15" s="25"/>
      <c r="S15" s="24">
        <f>'[1]Page 2'!I15</f>
        <v>0</v>
      </c>
      <c r="T15" s="23">
        <f>'[1]Page 3'!B15</f>
        <v>2700</v>
      </c>
      <c r="U15" s="23">
        <f>'[1]Page 3'!C15</f>
        <v>0</v>
      </c>
      <c r="V15" s="23">
        <f>'[1]Page 3'!D15</f>
        <v>0</v>
      </c>
      <c r="W15" s="23">
        <f>'[1]Page 3'!E15</f>
        <v>0</v>
      </c>
      <c r="X15" s="23">
        <f>'[1]Page 3'!F15</f>
        <v>0</v>
      </c>
      <c r="Y15" s="23">
        <f>'[1]Page 3'!G15</f>
        <v>50</v>
      </c>
      <c r="Z15" s="23">
        <f>'[1]Page 3'!H15</f>
        <v>0</v>
      </c>
      <c r="AA15" s="26">
        <f>'[1]Page 3'!I15</f>
        <v>0</v>
      </c>
      <c r="AB15" s="24">
        <f>'[1]Page 3'!J15</f>
        <v>2750</v>
      </c>
      <c r="AC15" s="26">
        <f>'[1]Page 4'!B15</f>
        <v>0</v>
      </c>
      <c r="AD15" s="26">
        <f>'[1]Page 4'!C15</f>
        <v>0</v>
      </c>
      <c r="AE15" s="26">
        <f>'[1]Page 4'!E15+SUM('[1]Page 4'!D15)</f>
        <v>100</v>
      </c>
      <c r="AF15" s="26">
        <f>'[1]Page 4'!F15+SUM('[1]Page 4'!E15)</f>
        <v>25</v>
      </c>
      <c r="AG15" s="26">
        <f>'[1]Page 4'!F15</f>
        <v>25</v>
      </c>
      <c r="AH15" s="27">
        <f>'[1]Page 4'!G15</f>
        <v>125</v>
      </c>
      <c r="AI15" s="22">
        <f>'[1]Page 4'!K15</f>
        <v>2875</v>
      </c>
      <c r="AJ15" s="72"/>
    </row>
    <row r="16" spans="1:36" ht="15">
      <c r="A16" s="21" t="str">
        <f>'[1]Page 1'!A16</f>
        <v>Cowes (Branch)</v>
      </c>
      <c r="B16" s="22">
        <f t="shared" si="2"/>
        <v>550</v>
      </c>
      <c r="C16" s="23">
        <f>'[1]Page 1'!B16</f>
        <v>0</v>
      </c>
      <c r="D16" s="23">
        <f>'[1]Page 1'!C16</f>
        <v>0</v>
      </c>
      <c r="E16" s="23">
        <f>'[1]Page 1'!D16</f>
        <v>0</v>
      </c>
      <c r="F16" s="23">
        <f>'[1]Page 1'!E16</f>
        <v>0</v>
      </c>
      <c r="G16" s="23">
        <f>'[1]Page 1'!F16</f>
        <v>0</v>
      </c>
      <c r="H16" s="23"/>
      <c r="I16" s="23">
        <f>'[1]Page 1'!G16</f>
        <v>0</v>
      </c>
      <c r="J16" s="24">
        <f t="shared" si="0"/>
        <v>0</v>
      </c>
      <c r="K16" s="23">
        <f>'[1]Page 2'!B16</f>
        <v>0</v>
      </c>
      <c r="L16" s="23">
        <f>'[1]Page 2'!C16</f>
        <v>0</v>
      </c>
      <c r="M16" s="23">
        <f>'[1]Page 2'!D16</f>
        <v>300</v>
      </c>
      <c r="N16" s="23">
        <f>'[1]Page 2'!E16</f>
        <v>0</v>
      </c>
      <c r="O16" s="23">
        <f>'[1]Page 2'!F16</f>
        <v>0</v>
      </c>
      <c r="P16" s="23">
        <f>'[1]Page 2'!G16</f>
        <v>0</v>
      </c>
      <c r="Q16" s="23">
        <f>'[1]Page 2'!H16</f>
        <v>0</v>
      </c>
      <c r="R16" s="25"/>
      <c r="S16" s="24">
        <f>'[1]Page 2'!I16</f>
        <v>300</v>
      </c>
      <c r="T16" s="23">
        <f>'[1]Page 3'!B16</f>
        <v>0</v>
      </c>
      <c r="U16" s="23">
        <f>'[1]Page 3'!C16</f>
        <v>0</v>
      </c>
      <c r="V16" s="23">
        <f>'[1]Page 3'!D16</f>
        <v>0</v>
      </c>
      <c r="W16" s="23">
        <f>'[1]Page 3'!E16</f>
        <v>0</v>
      </c>
      <c r="X16" s="23">
        <f>'[1]Page 3'!F16</f>
        <v>0</v>
      </c>
      <c r="Y16" s="23">
        <f>'[1]Page 3'!G16</f>
        <v>0</v>
      </c>
      <c r="Z16" s="23">
        <f>'[1]Page 3'!H16</f>
        <v>100</v>
      </c>
      <c r="AA16" s="26">
        <f>'[1]Page 3'!I16</f>
        <v>200</v>
      </c>
      <c r="AB16" s="24">
        <f>'[1]Page 3'!J16</f>
        <v>300</v>
      </c>
      <c r="AC16" s="26">
        <f>'[1]Page 4'!B16</f>
        <v>0</v>
      </c>
      <c r="AD16" s="26">
        <f>'[1]Page 4'!C16</f>
        <v>0</v>
      </c>
      <c r="AE16" s="26">
        <f>'[1]Page 4'!E16+SUM('[1]Page 4'!D16)</f>
        <v>0</v>
      </c>
      <c r="AF16" s="26">
        <f>'[1]Page 4'!F16+SUM('[1]Page 4'!E16)</f>
        <v>0</v>
      </c>
      <c r="AG16" s="26">
        <f>'[1]Page 4'!F16</f>
        <v>0</v>
      </c>
      <c r="AH16" s="27">
        <f>'[1]Page 4'!G16</f>
        <v>0</v>
      </c>
      <c r="AI16" s="22">
        <f>'[1]Page 4'!K16</f>
        <v>550</v>
      </c>
      <c r="AJ16" s="72"/>
    </row>
    <row r="17" spans="1:36" ht="15">
      <c r="A17" s="21" t="str">
        <f>'[1]Page 1'!A17</f>
        <v>Crofton</v>
      </c>
      <c r="B17" s="22">
        <f t="shared" si="2"/>
        <v>721.95</v>
      </c>
      <c r="C17" s="23">
        <f>'[1]Page 1'!B17</f>
        <v>0</v>
      </c>
      <c r="D17" s="23">
        <f>'[1]Page 1'!C17</f>
        <v>0</v>
      </c>
      <c r="E17" s="23">
        <f>'[1]Page 1'!D17</f>
        <v>0</v>
      </c>
      <c r="F17" s="23">
        <f>'[1]Page 1'!E17</f>
        <v>0</v>
      </c>
      <c r="G17" s="23">
        <f>'[1]Page 1'!F17</f>
        <v>0</v>
      </c>
      <c r="H17" s="23"/>
      <c r="I17" s="23">
        <f>'[1]Page 1'!G17</f>
        <v>0</v>
      </c>
      <c r="J17" s="24">
        <f t="shared" si="0"/>
        <v>0</v>
      </c>
      <c r="K17" s="23">
        <f>'[1]Page 2'!B17</f>
        <v>0</v>
      </c>
      <c r="L17" s="23">
        <f>'[1]Page 2'!C17</f>
        <v>0</v>
      </c>
      <c r="M17" s="23">
        <f>'[1]Page 2'!D17</f>
        <v>250</v>
      </c>
      <c r="N17" s="23">
        <f>'[1]Page 2'!E17</f>
        <v>0</v>
      </c>
      <c r="O17" s="23">
        <f>'[1]Page 2'!F17</f>
        <v>0</v>
      </c>
      <c r="P17" s="23">
        <f>'[1]Page 2'!G17</f>
        <v>0</v>
      </c>
      <c r="Q17" s="23">
        <f>'[1]Page 2'!H17</f>
        <v>0</v>
      </c>
      <c r="R17" s="25"/>
      <c r="S17" s="24">
        <f>'[1]Page 2'!I17</f>
        <v>250</v>
      </c>
      <c r="T17" s="23">
        <f>'[1]Page 3'!B17</f>
        <v>146.95</v>
      </c>
      <c r="U17" s="23">
        <f>'[1]Page 3'!C17</f>
        <v>0</v>
      </c>
      <c r="V17" s="23">
        <f>'[1]Page 3'!D17</f>
        <v>0</v>
      </c>
      <c r="W17" s="23">
        <f>'[1]Page 3'!E17</f>
        <v>0</v>
      </c>
      <c r="X17" s="23">
        <f>'[1]Page 3'!F17</f>
        <v>200</v>
      </c>
      <c r="Y17" s="23">
        <f>'[1]Page 3'!G17</f>
        <v>25</v>
      </c>
      <c r="Z17" s="23">
        <f>'[1]Page 3'!H17</f>
        <v>0</v>
      </c>
      <c r="AA17" s="26">
        <f>'[1]Page 3'!I17</f>
        <v>0</v>
      </c>
      <c r="AB17" s="24">
        <f>'[1]Page 3'!J17</f>
        <v>371.95</v>
      </c>
      <c r="AC17" s="26">
        <f>'[1]Page 4'!B17</f>
        <v>0</v>
      </c>
      <c r="AD17" s="26">
        <f>'[1]Page 4'!C17</f>
        <v>0</v>
      </c>
      <c r="AE17" s="26">
        <f>'[1]Page 4'!E17+SUM('[1]Page 4'!D17)</f>
        <v>100</v>
      </c>
      <c r="AF17" s="26">
        <f>'[1]Page 4'!F17+SUM('[1]Page 4'!E17)</f>
        <v>0</v>
      </c>
      <c r="AG17" s="26">
        <f>'[1]Page 4'!F17</f>
        <v>0</v>
      </c>
      <c r="AH17" s="27">
        <f>'[1]Page 4'!G17</f>
        <v>100</v>
      </c>
      <c r="AI17" s="22">
        <f>'[1]Page 4'!K17</f>
        <v>721.95</v>
      </c>
      <c r="AJ17" s="72"/>
    </row>
    <row r="18" spans="1:36" ht="15">
      <c r="A18" s="21" t="str">
        <f>'[1]Page 1'!A18</f>
        <v>Dorchester</v>
      </c>
      <c r="B18" s="22">
        <f t="shared" si="2"/>
        <v>1000</v>
      </c>
      <c r="C18" s="23">
        <f>'[1]Page 1'!B18</f>
        <v>0</v>
      </c>
      <c r="D18" s="23">
        <f>'[1]Page 1'!C18</f>
        <v>250</v>
      </c>
      <c r="E18" s="23">
        <f>'[1]Page 1'!D18</f>
        <v>0</v>
      </c>
      <c r="F18" s="23">
        <f>'[1]Page 1'!E18</f>
        <v>0</v>
      </c>
      <c r="G18" s="23">
        <f>'[1]Page 1'!F18</f>
        <v>0</v>
      </c>
      <c r="H18" s="23"/>
      <c r="I18" s="23">
        <f>'[1]Page 1'!G18</f>
        <v>0</v>
      </c>
      <c r="J18" s="24">
        <f t="shared" si="0"/>
        <v>250</v>
      </c>
      <c r="K18" s="23">
        <f>'[1]Page 2'!B18</f>
        <v>0</v>
      </c>
      <c r="L18" s="23">
        <f>'[1]Page 2'!C18</f>
        <v>250</v>
      </c>
      <c r="M18" s="23">
        <f>'[1]Page 2'!D18</f>
        <v>0</v>
      </c>
      <c r="N18" s="23">
        <f>'[1]Page 2'!E18</f>
        <v>0</v>
      </c>
      <c r="O18" s="23">
        <f>'[1]Page 2'!F18</f>
        <v>0</v>
      </c>
      <c r="P18" s="23">
        <f>'[1]Page 2'!G18</f>
        <v>0</v>
      </c>
      <c r="Q18" s="23">
        <f>'[1]Page 2'!H18</f>
        <v>0</v>
      </c>
      <c r="R18" s="25"/>
      <c r="S18" s="24">
        <f>'[1]Page 2'!I18</f>
        <v>250</v>
      </c>
      <c r="T18" s="23">
        <f>'[1]Page 3'!B18</f>
        <v>0</v>
      </c>
      <c r="U18" s="23">
        <f>'[1]Page 3'!C18</f>
        <v>0</v>
      </c>
      <c r="V18" s="23">
        <f>'[1]Page 3'!D18</f>
        <v>0</v>
      </c>
      <c r="W18" s="23">
        <f>'[1]Page 3'!E18</f>
        <v>0</v>
      </c>
      <c r="X18" s="23">
        <f>'[1]Page 3'!F18</f>
        <v>0</v>
      </c>
      <c r="Y18" s="23">
        <f>'[1]Page 3'!G18</f>
        <v>0</v>
      </c>
      <c r="Z18" s="23">
        <f>'[1]Page 3'!H18</f>
        <v>0</v>
      </c>
      <c r="AA18" s="26">
        <f>'[1]Page 3'!I18</f>
        <v>0</v>
      </c>
      <c r="AB18" s="24">
        <f>'[1]Page 3'!J18</f>
        <v>0</v>
      </c>
      <c r="AC18" s="26">
        <f>'[1]Page 4'!B18</f>
        <v>0</v>
      </c>
      <c r="AD18" s="26">
        <f>'[1]Page 4'!C18</f>
        <v>0</v>
      </c>
      <c r="AE18" s="26">
        <f>'[1]Page 4'!E18+SUM('[1]Page 4'!D18)</f>
        <v>250</v>
      </c>
      <c r="AF18" s="26">
        <f>'[1]Page 4'!F18+SUM('[1]Page 4'!E18)</f>
        <v>450</v>
      </c>
      <c r="AG18" s="26">
        <f>'[1]Page 4'!F18</f>
        <v>250</v>
      </c>
      <c r="AH18" s="27">
        <f>'[1]Page 4'!G18</f>
        <v>500</v>
      </c>
      <c r="AI18" s="22">
        <f>'[1]Page 4'!K18</f>
        <v>1000</v>
      </c>
      <c r="AJ18" s="72"/>
    </row>
    <row r="19" spans="1:36" ht="15">
      <c r="A19" s="21" t="str">
        <f>'[1]Page 1'!A19</f>
        <v>Eastleigh</v>
      </c>
      <c r="B19" s="22">
        <f t="shared" si="2"/>
        <v>1232.15</v>
      </c>
      <c r="C19" s="23">
        <f>'[1]Page 1'!B19</f>
        <v>0</v>
      </c>
      <c r="D19" s="23">
        <f>'[1]Page 1'!C19</f>
        <v>0</v>
      </c>
      <c r="E19" s="23">
        <f>'[1]Page 1'!D19</f>
        <v>0</v>
      </c>
      <c r="F19" s="23">
        <f>'[1]Page 1'!E19</f>
        <v>0</v>
      </c>
      <c r="G19" s="23">
        <f>'[1]Page 1'!F19</f>
        <v>0</v>
      </c>
      <c r="H19" s="23"/>
      <c r="I19" s="23">
        <f>'[1]Page 1'!G19</f>
        <v>0</v>
      </c>
      <c r="J19" s="24">
        <f t="shared" si="0"/>
        <v>0</v>
      </c>
      <c r="K19" s="23">
        <f>'[1]Page 2'!B19</f>
        <v>0</v>
      </c>
      <c r="L19" s="23">
        <f>'[1]Page 2'!C19</f>
        <v>0</v>
      </c>
      <c r="M19" s="23">
        <f>'[1]Page 2'!D19</f>
        <v>200</v>
      </c>
      <c r="N19" s="23">
        <f>'[1]Page 2'!E19</f>
        <v>0</v>
      </c>
      <c r="O19" s="23">
        <f>'[1]Page 2'!F19</f>
        <v>0</v>
      </c>
      <c r="P19" s="23">
        <f>'[1]Page 2'!G19</f>
        <v>0</v>
      </c>
      <c r="Q19" s="23">
        <f>'[1]Page 2'!H19</f>
        <v>0</v>
      </c>
      <c r="R19" s="25"/>
      <c r="S19" s="24">
        <f>'[1]Page 2'!I19</f>
        <v>200</v>
      </c>
      <c r="T19" s="23">
        <f>'[1]Page 3'!B19</f>
        <v>432.15</v>
      </c>
      <c r="U19" s="23">
        <f>'[1]Page 3'!C19</f>
        <v>0</v>
      </c>
      <c r="V19" s="23">
        <f>'[1]Page 3'!D19</f>
        <v>0</v>
      </c>
      <c r="W19" s="23">
        <f>'[1]Page 3'!E19</f>
        <v>400</v>
      </c>
      <c r="X19" s="23">
        <f>'[1]Page 3'!F19</f>
        <v>0</v>
      </c>
      <c r="Y19" s="23">
        <f>'[1]Page 3'!G19</f>
        <v>25</v>
      </c>
      <c r="Z19" s="23">
        <f>'[1]Page 3'!H19</f>
        <v>0</v>
      </c>
      <c r="AA19" s="26">
        <f>'[1]Page 3'!I19</f>
        <v>0</v>
      </c>
      <c r="AB19" s="24">
        <f>'[1]Page 3'!J19</f>
        <v>857.15</v>
      </c>
      <c r="AC19" s="26">
        <f>'[1]Page 4'!B19</f>
        <v>0</v>
      </c>
      <c r="AD19" s="26">
        <f>'[1]Page 4'!C19</f>
        <v>0</v>
      </c>
      <c r="AE19" s="26">
        <f>SUM('[1]Page 4'!D19)</f>
        <v>0</v>
      </c>
      <c r="AF19" s="26">
        <f>'[1]Page 4'!F19+SUM('[1]Page 4'!E19)</f>
        <v>75</v>
      </c>
      <c r="AG19" s="26">
        <f>'[1]Page 4'!F19</f>
        <v>75</v>
      </c>
      <c r="AH19" s="27">
        <f>'[1]Page 4'!G19</f>
        <v>75</v>
      </c>
      <c r="AI19" s="22">
        <f>'[1]Page 4'!K19</f>
        <v>1232.15</v>
      </c>
      <c r="AJ19" s="72"/>
    </row>
    <row r="20" spans="1:36" ht="15">
      <c r="A20" s="21" t="str">
        <f>'[1]Page 1'!A20</f>
        <v>Fareham</v>
      </c>
      <c r="B20" s="22">
        <f t="shared" si="2"/>
        <v>599.95</v>
      </c>
      <c r="C20" s="23">
        <f>'[1]Page 1'!B20</f>
        <v>0</v>
      </c>
      <c r="D20" s="23">
        <f>'[1]Page 1'!C20</f>
        <v>0</v>
      </c>
      <c r="E20" s="23">
        <f>'[1]Page 1'!D20</f>
        <v>0</v>
      </c>
      <c r="F20" s="23">
        <f>'[1]Page 1'!E20</f>
        <v>0</v>
      </c>
      <c r="G20" s="23">
        <f>'[1]Page 1'!F20</f>
        <v>0</v>
      </c>
      <c r="H20" s="23"/>
      <c r="I20" s="23">
        <f>'[1]Page 1'!G20</f>
        <v>0</v>
      </c>
      <c r="J20" s="24">
        <f t="shared" si="0"/>
        <v>0</v>
      </c>
      <c r="K20" s="23">
        <f>'[1]Page 2'!B20</f>
        <v>0</v>
      </c>
      <c r="L20" s="23">
        <f>'[1]Page 2'!C20</f>
        <v>0</v>
      </c>
      <c r="M20" s="23">
        <f>'[1]Page 2'!D20</f>
        <v>0</v>
      </c>
      <c r="N20" s="23">
        <f>'[1]Page 2'!E20</f>
        <v>0</v>
      </c>
      <c r="O20" s="23">
        <f>'[1]Page 2'!F20</f>
        <v>0</v>
      </c>
      <c r="P20" s="23">
        <f>'[1]Page 2'!G20</f>
        <v>25</v>
      </c>
      <c r="Q20" s="23">
        <f>'[1]Page 2'!H20</f>
        <v>0</v>
      </c>
      <c r="R20" s="25"/>
      <c r="S20" s="24">
        <f>'[1]Page 2'!I20</f>
        <v>25</v>
      </c>
      <c r="T20" s="23">
        <f>'[1]Page 3'!B20</f>
        <v>299.95</v>
      </c>
      <c r="U20" s="23">
        <f>'[1]Page 3'!C20</f>
        <v>0</v>
      </c>
      <c r="V20" s="23">
        <f>'[1]Page 3'!D20</f>
        <v>0</v>
      </c>
      <c r="W20" s="23">
        <f>'[1]Page 3'!E20</f>
        <v>0</v>
      </c>
      <c r="X20" s="23">
        <f>'[1]Page 3'!F20</f>
        <v>0</v>
      </c>
      <c r="Y20" s="23">
        <f>'[1]Page 3'!G20</f>
        <v>25</v>
      </c>
      <c r="Z20" s="23">
        <f>'[1]Page 3'!H20</f>
        <v>0</v>
      </c>
      <c r="AA20" s="26">
        <f>'[1]Page 3'!I20</f>
        <v>0</v>
      </c>
      <c r="AB20" s="24">
        <f>'[1]Page 3'!J20</f>
        <v>324.95</v>
      </c>
      <c r="AC20" s="26">
        <f>'[1]Page 4'!B20</f>
        <v>0</v>
      </c>
      <c r="AD20" s="26">
        <f>'[1]Page 4'!C20</f>
        <v>0</v>
      </c>
      <c r="AE20" s="26">
        <f>'[1]Page 4'!E20+SUM('[1]Page 4'!D20)</f>
        <v>0</v>
      </c>
      <c r="AF20" s="26">
        <f>'[1]Page 4'!F20+SUM('[1]Page 4'!E20)</f>
        <v>250</v>
      </c>
      <c r="AG20" s="26">
        <f>'[1]Page 4'!F20</f>
        <v>250</v>
      </c>
      <c r="AH20" s="27">
        <f>'[1]Page 4'!G20</f>
        <v>250</v>
      </c>
      <c r="AI20" s="22">
        <f>'[1]Page 4'!K20</f>
        <v>599.95</v>
      </c>
      <c r="AJ20" s="72"/>
    </row>
    <row r="21" spans="1:36" ht="15">
      <c r="A21" s="21" t="str">
        <f>'[1]Page 1'!A21</f>
        <v>Farnborough</v>
      </c>
      <c r="B21" s="22">
        <f t="shared" si="2"/>
        <v>412.45</v>
      </c>
      <c r="C21" s="23">
        <f>'[1]Page 1'!B21</f>
        <v>0</v>
      </c>
      <c r="D21" s="23">
        <f>'[1]Page 1'!C21</f>
        <v>250</v>
      </c>
      <c r="E21" s="23">
        <f>'[1]Page 1'!D21</f>
        <v>0</v>
      </c>
      <c r="F21" s="23">
        <f>'[1]Page 1'!E21</f>
        <v>0</v>
      </c>
      <c r="G21" s="23">
        <f>'[1]Page 1'!F21</f>
        <v>0</v>
      </c>
      <c r="H21" s="23"/>
      <c r="I21" s="23">
        <f>'[1]Page 1'!G21</f>
        <v>0</v>
      </c>
      <c r="J21" s="24">
        <f t="shared" si="0"/>
        <v>250</v>
      </c>
      <c r="K21" s="23">
        <f>'[1]Page 2'!B21</f>
        <v>0</v>
      </c>
      <c r="L21" s="23">
        <f>'[1]Page 2'!C21</f>
        <v>0</v>
      </c>
      <c r="M21" s="23">
        <f>'[1]Page 2'!D21</f>
        <v>0</v>
      </c>
      <c r="N21" s="23">
        <f>'[1]Page 2'!E21</f>
        <v>0</v>
      </c>
      <c r="O21" s="23">
        <f>'[1]Page 2'!F21</f>
        <v>0</v>
      </c>
      <c r="P21" s="23">
        <f>'[1]Page 2'!G21</f>
        <v>0</v>
      </c>
      <c r="Q21" s="23">
        <f>'[1]Page 2'!H21</f>
        <v>0</v>
      </c>
      <c r="R21" s="25"/>
      <c r="S21" s="24">
        <f>'[1]Page 2'!I21</f>
        <v>0</v>
      </c>
      <c r="T21" s="23">
        <f>'[1]Page 3'!B21</f>
        <v>122.45</v>
      </c>
      <c r="U21" s="23">
        <f>'[1]Page 3'!C21</f>
        <v>0</v>
      </c>
      <c r="V21" s="23">
        <f>'[1]Page 3'!D21</f>
        <v>0</v>
      </c>
      <c r="W21" s="23">
        <f>'[1]Page 3'!E21</f>
        <v>40</v>
      </c>
      <c r="X21" s="23">
        <f>'[1]Page 3'!F21</f>
        <v>0</v>
      </c>
      <c r="Y21" s="23">
        <f>'[1]Page 3'!G21</f>
        <v>0</v>
      </c>
      <c r="Z21" s="23">
        <f>'[1]Page 3'!H21</f>
        <v>0</v>
      </c>
      <c r="AA21" s="26">
        <f>'[1]Page 3'!I21</f>
        <v>0</v>
      </c>
      <c r="AB21" s="24">
        <f>'[1]Page 3'!J21</f>
        <v>162.45</v>
      </c>
      <c r="AC21" s="26">
        <f>'[1]Page 4'!B21</f>
        <v>0</v>
      </c>
      <c r="AD21" s="26">
        <f>'[1]Page 4'!C21</f>
        <v>0</v>
      </c>
      <c r="AE21" s="26">
        <f>'[1]Page 4'!E21+SUM('[1]Page 4'!D21)</f>
        <v>0</v>
      </c>
      <c r="AF21" s="26">
        <f>'[1]Page 4'!F21+SUM('[1]Page 4'!E21)</f>
        <v>0</v>
      </c>
      <c r="AG21" s="26">
        <f>'[1]Page 4'!F21</f>
        <v>0</v>
      </c>
      <c r="AH21" s="27">
        <f>'[1]Page 4'!G21</f>
        <v>0</v>
      </c>
      <c r="AI21" s="22">
        <f>'[1]Page 4'!K21</f>
        <v>412.45</v>
      </c>
      <c r="AJ21" s="72"/>
    </row>
    <row r="22" spans="1:36" ht="15">
      <c r="A22" s="21" t="str">
        <f>'[1]Page 1'!A22</f>
        <v>Fleet</v>
      </c>
      <c r="B22" s="22">
        <f t="shared" si="2"/>
        <v>4124.45</v>
      </c>
      <c r="C22" s="23">
        <f>'[1]Page 1'!B22</f>
        <v>250</v>
      </c>
      <c r="D22" s="23">
        <f>'[1]Page 1'!C22</f>
        <v>0</v>
      </c>
      <c r="E22" s="23">
        <f>'[1]Page 1'!D22</f>
        <v>0</v>
      </c>
      <c r="F22" s="23">
        <f>'[1]Page 1'!E22</f>
        <v>0</v>
      </c>
      <c r="G22" s="23">
        <f>'[1]Page 1'!F22</f>
        <v>0</v>
      </c>
      <c r="H22" s="23"/>
      <c r="I22" s="23">
        <f>'[1]Page 1'!G22</f>
        <v>0</v>
      </c>
      <c r="J22" s="24">
        <f t="shared" si="0"/>
        <v>250</v>
      </c>
      <c r="K22" s="23">
        <f>'[1]Page 2'!B22</f>
        <v>0</v>
      </c>
      <c r="L22" s="23">
        <f>'[1]Page 2'!C22</f>
        <v>300</v>
      </c>
      <c r="M22" s="23">
        <f>'[1]Page 2'!D22</f>
        <v>319.55</v>
      </c>
      <c r="N22" s="23">
        <f>'[1]Page 2'!E22</f>
        <v>0</v>
      </c>
      <c r="O22" s="23">
        <f>'[1]Page 2'!F22</f>
        <v>100</v>
      </c>
      <c r="P22" s="23">
        <f>'[1]Page 2'!G22</f>
        <v>0</v>
      </c>
      <c r="Q22" s="23">
        <f>'[1]Page 2'!H22</f>
        <v>0</v>
      </c>
      <c r="R22" s="25"/>
      <c r="S22" s="24">
        <f>'[1]Page 2'!I22</f>
        <v>719.55</v>
      </c>
      <c r="T22" s="23">
        <f>'[1]Page 3'!B22</f>
        <v>554.9</v>
      </c>
      <c r="U22" s="23">
        <f>'[1]Page 3'!C22</f>
        <v>0</v>
      </c>
      <c r="V22" s="23">
        <f>'[1]Page 3'!D22</f>
        <v>0</v>
      </c>
      <c r="W22" s="23">
        <f>'[1]Page 3'!E22</f>
        <v>300</v>
      </c>
      <c r="X22" s="23">
        <f>'[1]Page 3'!F22</f>
        <v>0</v>
      </c>
      <c r="Y22" s="23">
        <f>'[1]Page 3'!G22</f>
        <v>0</v>
      </c>
      <c r="Z22" s="23">
        <f>'[1]Page 3'!H22</f>
        <v>0</v>
      </c>
      <c r="AA22" s="26">
        <f>'[1]Page 3'!I22</f>
        <v>0</v>
      </c>
      <c r="AB22" s="24">
        <f>'[1]Page 3'!J22</f>
        <v>854.9</v>
      </c>
      <c r="AC22" s="26">
        <f>'[1]Page 4'!B22</f>
        <v>0</v>
      </c>
      <c r="AD22" s="26">
        <f>'[1]Page 4'!C22</f>
        <v>300</v>
      </c>
      <c r="AE22" s="26">
        <f>'[1]Page 4'!E22+SUM('[1]Page 4'!D22)</f>
        <v>0</v>
      </c>
      <c r="AF22" s="26">
        <f>'[1]Page 4'!F22+SUM('[1]Page 4'!E22)</f>
        <v>2000</v>
      </c>
      <c r="AG22" s="26">
        <f>'[1]Page 4'!F22</f>
        <v>2000</v>
      </c>
      <c r="AH22" s="27">
        <f>'[1]Page 4'!G22</f>
        <v>2300</v>
      </c>
      <c r="AI22" s="22">
        <f>'[1]Page 4'!K22</f>
        <v>4124.45</v>
      </c>
      <c r="AJ22" s="72"/>
    </row>
    <row r="23" spans="1:36" ht="15">
      <c r="A23" s="21" t="str">
        <f>'[1]Page 1'!A23</f>
        <v>GMS</v>
      </c>
      <c r="B23" s="22">
        <f t="shared" si="2"/>
        <v>700</v>
      </c>
      <c r="C23" s="23">
        <f>'[1]Page 1'!B23</f>
        <v>0</v>
      </c>
      <c r="D23" s="23">
        <f>'[1]Page 1'!C23</f>
        <v>0</v>
      </c>
      <c r="E23" s="23">
        <f>'[1]Page 1'!D23</f>
        <v>100</v>
      </c>
      <c r="F23" s="23">
        <f>'[1]Page 1'!E23</f>
        <v>0</v>
      </c>
      <c r="G23" s="23">
        <f>'[1]Page 1'!F23</f>
        <v>0</v>
      </c>
      <c r="H23" s="23"/>
      <c r="I23" s="23">
        <f>'[1]Page 1'!G23</f>
        <v>0</v>
      </c>
      <c r="J23" s="24">
        <f t="shared" si="0"/>
        <v>100</v>
      </c>
      <c r="K23" s="23">
        <f>'[1]Page 2'!B23</f>
        <v>0</v>
      </c>
      <c r="L23" s="23">
        <f>'[1]Page 2'!C23</f>
        <v>0</v>
      </c>
      <c r="M23" s="23">
        <f>'[1]Page 2'!D23</f>
        <v>0</v>
      </c>
      <c r="N23" s="23">
        <f>'[1]Page 2'!E23</f>
        <v>0</v>
      </c>
      <c r="O23" s="23">
        <f>'[1]Page 2'!F23</f>
        <v>0</v>
      </c>
      <c r="P23" s="23">
        <f>'[1]Page 2'!G23</f>
        <v>0</v>
      </c>
      <c r="Q23" s="23">
        <f>'[1]Page 2'!H23</f>
        <v>0</v>
      </c>
      <c r="R23" s="25"/>
      <c r="S23" s="24">
        <f>'[1]Page 2'!I23</f>
        <v>0</v>
      </c>
      <c r="T23" s="23">
        <f>'[1]Page 3'!B23</f>
        <v>0</v>
      </c>
      <c r="U23" s="23">
        <f>'[1]Page 3'!C23</f>
        <v>100</v>
      </c>
      <c r="V23" s="23">
        <f>'[1]Page 3'!D23</f>
        <v>0</v>
      </c>
      <c r="W23" s="23">
        <f>'[1]Page 3'!E23</f>
        <v>100</v>
      </c>
      <c r="X23" s="23">
        <f>'[1]Page 3'!F23</f>
        <v>100</v>
      </c>
      <c r="Y23" s="23">
        <f>'[1]Page 3'!G23</f>
        <v>0</v>
      </c>
      <c r="Z23" s="23">
        <f>'[1]Page 3'!H23</f>
        <v>0</v>
      </c>
      <c r="AA23" s="26">
        <f>'[1]Page 3'!I23</f>
        <v>0</v>
      </c>
      <c r="AB23" s="24">
        <f>'[1]Page 3'!J23</f>
        <v>300</v>
      </c>
      <c r="AC23" s="26">
        <f>'[1]Page 4'!B23</f>
        <v>0</v>
      </c>
      <c r="AD23" s="26">
        <f>'[1]Page 4'!C23</f>
        <v>100</v>
      </c>
      <c r="AE23" s="26">
        <f>'[1]Page 4'!E23+SUM('[1]Page 4'!D23)</f>
        <v>100</v>
      </c>
      <c r="AF23" s="26">
        <f>'[1]Page 4'!F23+SUM('[1]Page 4'!E23)</f>
        <v>100</v>
      </c>
      <c r="AG23" s="26">
        <f>'[1]Page 4'!F23</f>
        <v>100</v>
      </c>
      <c r="AH23" s="27">
        <f>'[1]Page 4'!G23</f>
        <v>300</v>
      </c>
      <c r="AI23" s="22">
        <f>'[1]Page 4'!K23</f>
        <v>700</v>
      </c>
      <c r="AJ23" s="72"/>
    </row>
    <row r="24" spans="1:36" ht="15">
      <c r="A24" s="21" t="str">
        <f>'[1]Page 1'!A24</f>
        <v>Goring &amp; Woodcote</v>
      </c>
      <c r="B24" s="22">
        <f t="shared" si="2"/>
        <v>1025</v>
      </c>
      <c r="C24" s="23">
        <f>'[1]Page 1'!B24</f>
        <v>0</v>
      </c>
      <c r="D24" s="23">
        <f>'[1]Page 1'!C24</f>
        <v>0</v>
      </c>
      <c r="E24" s="23">
        <f>'[1]Page 1'!D24</f>
        <v>0</v>
      </c>
      <c r="F24" s="23">
        <f>'[1]Page 1'!E24</f>
        <v>0</v>
      </c>
      <c r="G24" s="23">
        <f>'[1]Page 1'!F24</f>
        <v>0</v>
      </c>
      <c r="H24" s="23"/>
      <c r="I24" s="23">
        <f>'[1]Page 1'!G24</f>
        <v>0</v>
      </c>
      <c r="J24" s="24">
        <f t="shared" si="0"/>
        <v>0</v>
      </c>
      <c r="K24" s="23">
        <f>'[1]Page 2'!B24</f>
        <v>0</v>
      </c>
      <c r="L24" s="23">
        <f>'[1]Page 2'!C24</f>
        <v>250</v>
      </c>
      <c r="M24" s="23">
        <f>'[1]Page 2'!D24</f>
        <v>0</v>
      </c>
      <c r="N24" s="23">
        <f>'[1]Page 2'!E24</f>
        <v>0</v>
      </c>
      <c r="O24" s="23">
        <f>'[1]Page 2'!F24</f>
        <v>0</v>
      </c>
      <c r="P24" s="23">
        <f>'[1]Page 2'!G24</f>
        <v>0</v>
      </c>
      <c r="Q24" s="23">
        <f>'[1]Page 2'!H24</f>
        <v>0</v>
      </c>
      <c r="R24" s="25"/>
      <c r="S24" s="24">
        <f>'[1]Page 2'!I24</f>
        <v>250</v>
      </c>
      <c r="T24" s="23">
        <f>'[1]Page 3'!B24</f>
        <v>0</v>
      </c>
      <c r="U24" s="23">
        <f>'[1]Page 3'!C24</f>
        <v>0</v>
      </c>
      <c r="V24" s="23">
        <f>'[1]Page 3'!D24</f>
        <v>0</v>
      </c>
      <c r="W24" s="23">
        <f>'[1]Page 3'!E24</f>
        <v>300</v>
      </c>
      <c r="X24" s="23">
        <f>'[1]Page 3'!F24</f>
        <v>0</v>
      </c>
      <c r="Y24" s="23">
        <f>'[1]Page 3'!G24</f>
        <v>25</v>
      </c>
      <c r="Z24" s="23">
        <f>'[1]Page 3'!H24</f>
        <v>0</v>
      </c>
      <c r="AA24" s="26">
        <f>'[1]Page 3'!I24</f>
        <v>0</v>
      </c>
      <c r="AB24" s="24">
        <f>'[1]Page 3'!J24</f>
        <v>325</v>
      </c>
      <c r="AC24" s="26">
        <f>'[1]Page 4'!B24</f>
        <v>0</v>
      </c>
      <c r="AD24" s="26">
        <f>'[1]Page 4'!C24</f>
        <v>300</v>
      </c>
      <c r="AE24" s="26">
        <f>'[1]Page 4'!E24+SUM('[1]Page 4'!D24)</f>
        <v>150</v>
      </c>
      <c r="AF24" s="26">
        <f>'[1]Page 4'!F24+SUM('[1]Page 4'!E24)</f>
        <v>0</v>
      </c>
      <c r="AG24" s="26">
        <f>'[1]Page 4'!F24</f>
        <v>0</v>
      </c>
      <c r="AH24" s="27">
        <f>'[1]Page 4'!G24</f>
        <v>450</v>
      </c>
      <c r="AI24" s="22">
        <f>'[1]Page 4'!K24</f>
        <v>1025</v>
      </c>
      <c r="AJ24" s="72"/>
    </row>
    <row r="25" spans="1:36" ht="15">
      <c r="A25" s="21" t="str">
        <f>'[1]Page 1'!A25</f>
        <v>Gosport</v>
      </c>
      <c r="B25" s="22">
        <f t="shared" si="2"/>
        <v>400</v>
      </c>
      <c r="C25" s="23">
        <f>'[1]Page 1'!B25</f>
        <v>0</v>
      </c>
      <c r="D25" s="23">
        <f>'[1]Page 1'!C25</f>
        <v>0</v>
      </c>
      <c r="E25" s="23">
        <f>'[1]Page 1'!D25</f>
        <v>0</v>
      </c>
      <c r="F25" s="23">
        <f>'[1]Page 1'!E25</f>
        <v>0</v>
      </c>
      <c r="G25" s="23">
        <f>'[1]Page 1'!F25</f>
        <v>0</v>
      </c>
      <c r="H25" s="23"/>
      <c r="I25" s="23">
        <f>'[1]Page 1'!G25</f>
        <v>0</v>
      </c>
      <c r="J25" s="24">
        <f t="shared" si="0"/>
        <v>0</v>
      </c>
      <c r="K25" s="23">
        <f>'[1]Page 2'!B25</f>
        <v>100</v>
      </c>
      <c r="L25" s="23">
        <f>'[1]Page 2'!C25</f>
        <v>0</v>
      </c>
      <c r="M25" s="23">
        <f>'[1]Page 2'!D25</f>
        <v>0</v>
      </c>
      <c r="N25" s="23">
        <f>'[1]Page 2'!E25</f>
        <v>0</v>
      </c>
      <c r="O25" s="23">
        <f>'[1]Page 2'!F25</f>
        <v>0</v>
      </c>
      <c r="P25" s="23">
        <f>'[1]Page 2'!G25</f>
        <v>0</v>
      </c>
      <c r="Q25" s="23">
        <f>'[1]Page 2'!H25</f>
        <v>0</v>
      </c>
      <c r="R25" s="25"/>
      <c r="S25" s="24">
        <f>'[1]Page 2'!I25</f>
        <v>100</v>
      </c>
      <c r="T25" s="23">
        <f>'[1]Page 3'!B25</f>
        <v>0</v>
      </c>
      <c r="U25" s="23">
        <f>'[1]Page 3'!C25</f>
        <v>0</v>
      </c>
      <c r="V25" s="23">
        <f>'[1]Page 3'!D25</f>
        <v>0</v>
      </c>
      <c r="W25" s="23">
        <f>'[1]Page 3'!E25</f>
        <v>0</v>
      </c>
      <c r="X25" s="23">
        <f>'[1]Page 3'!F25</f>
        <v>200</v>
      </c>
      <c r="Y25" s="23">
        <f>'[1]Page 3'!G25</f>
        <v>0</v>
      </c>
      <c r="Z25" s="23">
        <f>'[1]Page 3'!H25</f>
        <v>0</v>
      </c>
      <c r="AA25" s="26">
        <f>'[1]Page 3'!I25</f>
        <v>0</v>
      </c>
      <c r="AB25" s="24">
        <f>'[1]Page 3'!J25</f>
        <v>200</v>
      </c>
      <c r="AC25" s="26">
        <f>'[1]Page 4'!B25</f>
        <v>0</v>
      </c>
      <c r="AD25" s="26">
        <f>'[1]Page 4'!C25</f>
        <v>0</v>
      </c>
      <c r="AE25" s="26">
        <f>'[1]Page 4'!E25+SUM('[1]Page 4'!D25)</f>
        <v>100</v>
      </c>
      <c r="AF25" s="26">
        <f>'[1]Page 4'!F25+SUM('[1]Page 4'!E25)</f>
        <v>0</v>
      </c>
      <c r="AG25" s="26">
        <f>'[1]Page 4'!F25</f>
        <v>0</v>
      </c>
      <c r="AH25" s="27">
        <f>'[1]Page 4'!G25</f>
        <v>100</v>
      </c>
      <c r="AI25" s="22">
        <f>'[1]Page 4'!K25</f>
        <v>400</v>
      </c>
      <c r="AJ25" s="72"/>
    </row>
    <row r="26" spans="1:36" ht="15">
      <c r="A26" s="21" t="str">
        <f>'[1]Page 1'!A26</f>
        <v>Guernsey</v>
      </c>
      <c r="B26" s="22">
        <f t="shared" si="2"/>
        <v>350</v>
      </c>
      <c r="C26" s="23">
        <f>'[1]Page 1'!B26</f>
        <v>0</v>
      </c>
      <c r="D26" s="23">
        <f>'[1]Page 1'!C26</f>
        <v>0</v>
      </c>
      <c r="E26" s="23">
        <f>'[1]Page 1'!D26</f>
        <v>0</v>
      </c>
      <c r="F26" s="23">
        <f>'[1]Page 1'!E26</f>
        <v>0</v>
      </c>
      <c r="G26" s="23">
        <f>'[1]Page 1'!F26</f>
        <v>0</v>
      </c>
      <c r="H26" s="23"/>
      <c r="I26" s="23">
        <f>'[1]Page 1'!G26</f>
        <v>0</v>
      </c>
      <c r="J26" s="24">
        <f t="shared" si="0"/>
        <v>0</v>
      </c>
      <c r="K26" s="23">
        <f>'[1]Page 2'!B26</f>
        <v>0</v>
      </c>
      <c r="L26" s="23">
        <f>'[1]Page 2'!C26</f>
        <v>0</v>
      </c>
      <c r="M26" s="23">
        <f>'[1]Page 2'!D26</f>
        <v>250</v>
      </c>
      <c r="N26" s="23">
        <f>'[1]Page 2'!E26</f>
        <v>0</v>
      </c>
      <c r="O26" s="23">
        <f>'[1]Page 2'!F26</f>
        <v>0</v>
      </c>
      <c r="P26" s="23">
        <f>'[1]Page 2'!G26</f>
        <v>100</v>
      </c>
      <c r="Q26" s="23">
        <f>'[1]Page 2'!H26</f>
        <v>0</v>
      </c>
      <c r="R26" s="25"/>
      <c r="S26" s="24">
        <f>'[1]Page 2'!I26</f>
        <v>350</v>
      </c>
      <c r="T26" s="23">
        <f>'[1]Page 3'!B26</f>
        <v>0</v>
      </c>
      <c r="U26" s="23">
        <f>'[1]Page 3'!C26</f>
        <v>0</v>
      </c>
      <c r="V26" s="23">
        <f>'[1]Page 3'!D26</f>
        <v>0</v>
      </c>
      <c r="W26" s="23">
        <f>'[1]Page 3'!E26</f>
        <v>0</v>
      </c>
      <c r="X26" s="23">
        <f>'[1]Page 3'!F26</f>
        <v>0</v>
      </c>
      <c r="Y26" s="23">
        <f>'[1]Page 3'!G26</f>
        <v>0</v>
      </c>
      <c r="Z26" s="23">
        <f>'[1]Page 3'!H26</f>
        <v>0</v>
      </c>
      <c r="AA26" s="26">
        <f>'[1]Page 3'!I26</f>
        <v>0</v>
      </c>
      <c r="AB26" s="24">
        <f>'[1]Page 3'!J26</f>
        <v>0</v>
      </c>
      <c r="AC26" s="26">
        <f>'[1]Page 4'!B26</f>
        <v>0</v>
      </c>
      <c r="AD26" s="26">
        <f>'[1]Page 4'!C26</f>
        <v>0</v>
      </c>
      <c r="AE26" s="26">
        <f>'[1]Page 4'!E26+SUM('[1]Page 4'!D26)</f>
        <v>0</v>
      </c>
      <c r="AF26" s="26">
        <f>'[1]Page 4'!F26+SUM('[1]Page 4'!E26)</f>
        <v>0</v>
      </c>
      <c r="AG26" s="26">
        <f>'[1]Page 4'!F26</f>
        <v>0</v>
      </c>
      <c r="AH26" s="27">
        <f>'[1]Page 4'!G26</f>
        <v>0</v>
      </c>
      <c r="AI26" s="22">
        <f>'[1]Page 4'!K26</f>
        <v>350</v>
      </c>
      <c r="AJ26" s="72"/>
    </row>
    <row r="27" spans="1:36" ht="15">
      <c r="A27" s="21" t="str">
        <f>'[1]Page 1'!A27</f>
        <v>Hart</v>
      </c>
      <c r="B27" s="22">
        <f t="shared" si="2"/>
        <v>2171.6</v>
      </c>
      <c r="C27" s="23">
        <f>'[1]Page 1'!B27</f>
        <v>0</v>
      </c>
      <c r="D27" s="23">
        <f>'[1]Page 1'!C27</f>
        <v>0</v>
      </c>
      <c r="E27" s="23">
        <f>'[1]Page 1'!D27</f>
        <v>250</v>
      </c>
      <c r="F27" s="23">
        <f>'[1]Page 1'!E27</f>
        <v>0</v>
      </c>
      <c r="G27" s="23">
        <f>'[1]Page 1'!F27</f>
        <v>100</v>
      </c>
      <c r="H27" s="23"/>
      <c r="I27" s="23">
        <f>'[1]Page 1'!G27</f>
        <v>232</v>
      </c>
      <c r="J27" s="24">
        <f t="shared" si="0"/>
        <v>582</v>
      </c>
      <c r="K27" s="23">
        <f>'[1]Page 2'!B27</f>
        <v>100</v>
      </c>
      <c r="L27" s="23">
        <f>'[1]Page 2'!C27</f>
        <v>264.6</v>
      </c>
      <c r="M27" s="23">
        <f>'[1]Page 2'!D27</f>
        <v>0</v>
      </c>
      <c r="N27" s="23">
        <f>'[1]Page 2'!E27</f>
        <v>0</v>
      </c>
      <c r="O27" s="23">
        <f>'[1]Page 2'!F27</f>
        <v>0</v>
      </c>
      <c r="P27" s="23">
        <f>'[1]Page 2'!G27</f>
        <v>200</v>
      </c>
      <c r="Q27" s="23">
        <f>'[1]Page 2'!H27</f>
        <v>0</v>
      </c>
      <c r="R27" s="25"/>
      <c r="S27" s="24">
        <f>'[1]Page 2'!I27</f>
        <v>564.6</v>
      </c>
      <c r="T27" s="23">
        <f>'[1]Page 3'!B27</f>
        <v>0</v>
      </c>
      <c r="U27" s="23">
        <f>'[1]Page 3'!C27</f>
        <v>0</v>
      </c>
      <c r="V27" s="23">
        <f>'[1]Page 3'!D27</f>
        <v>0</v>
      </c>
      <c r="W27" s="23">
        <f>'[1]Page 3'!E27</f>
        <v>250</v>
      </c>
      <c r="X27" s="23">
        <f>'[1]Page 3'!F27</f>
        <v>200</v>
      </c>
      <c r="Y27" s="23">
        <f>'[1]Page 3'!G27</f>
        <v>25</v>
      </c>
      <c r="Z27" s="23">
        <f>'[1]Page 3'!H27</f>
        <v>0</v>
      </c>
      <c r="AA27" s="26">
        <f>'[1]Page 3'!I27</f>
        <v>0</v>
      </c>
      <c r="AB27" s="24">
        <f>'[1]Page 3'!J27</f>
        <v>475</v>
      </c>
      <c r="AC27" s="26">
        <f>'[1]Page 4'!B27</f>
        <v>100</v>
      </c>
      <c r="AD27" s="26">
        <f>'[1]Page 4'!C27</f>
        <v>200</v>
      </c>
      <c r="AE27" s="26">
        <f>'[1]Page 4'!E27+SUM('[1]Page 4'!D27)</f>
        <v>100</v>
      </c>
      <c r="AF27" s="26">
        <f>'[1]Page 4'!F27+SUM('[1]Page 4'!E27)</f>
        <v>0</v>
      </c>
      <c r="AG27" s="26">
        <f>'[1]Page 4'!F27</f>
        <v>0</v>
      </c>
      <c r="AH27" s="27">
        <f>'[1]Page 4'!G27</f>
        <v>400</v>
      </c>
      <c r="AI27" s="22">
        <f>'[1]Page 4'!K27</f>
        <v>2171.6</v>
      </c>
      <c r="AJ27" s="72"/>
    </row>
    <row r="28" spans="1:36" ht="15">
      <c r="A28" s="21" t="str">
        <f>'[1]Page 1'!A28</f>
        <v>Havant</v>
      </c>
      <c r="B28" s="22">
        <f t="shared" si="2"/>
        <v>250</v>
      </c>
      <c r="C28" s="23">
        <f>'[1]Page 1'!B28</f>
        <v>0</v>
      </c>
      <c r="D28" s="23">
        <f>'[1]Page 1'!C28</f>
        <v>0</v>
      </c>
      <c r="E28" s="23">
        <f>'[1]Page 1'!D28</f>
        <v>0</v>
      </c>
      <c r="F28" s="23">
        <f>'[1]Page 1'!E28</f>
        <v>0</v>
      </c>
      <c r="G28" s="23">
        <f>'[1]Page 1'!F28</f>
        <v>0</v>
      </c>
      <c r="H28" s="23"/>
      <c r="I28" s="23">
        <f>'[1]Page 1'!G28</f>
        <v>0</v>
      </c>
      <c r="J28" s="24">
        <f t="shared" si="0"/>
        <v>0</v>
      </c>
      <c r="K28" s="23">
        <f>'[1]Page 2'!B28</f>
        <v>250</v>
      </c>
      <c r="L28" s="23">
        <f>'[1]Page 2'!C28</f>
        <v>0</v>
      </c>
      <c r="M28" s="23">
        <f>'[1]Page 2'!D28</f>
        <v>0</v>
      </c>
      <c r="N28" s="23">
        <f>'[1]Page 2'!E28</f>
        <v>0</v>
      </c>
      <c r="O28" s="23">
        <f>'[1]Page 2'!F28</f>
        <v>0</v>
      </c>
      <c r="P28" s="23">
        <f>'[1]Page 2'!G28</f>
        <v>0</v>
      </c>
      <c r="Q28" s="23">
        <f>'[1]Page 2'!H28</f>
        <v>0</v>
      </c>
      <c r="R28" s="25"/>
      <c r="S28" s="24">
        <f>'[1]Page 2'!I28</f>
        <v>250</v>
      </c>
      <c r="T28" s="23">
        <f>'[1]Page 3'!B28</f>
        <v>0</v>
      </c>
      <c r="U28" s="23">
        <f>'[1]Page 3'!C28</f>
        <v>0</v>
      </c>
      <c r="V28" s="23">
        <f>'[1]Page 3'!D28</f>
        <v>0</v>
      </c>
      <c r="W28" s="23">
        <f>'[1]Page 3'!E28</f>
        <v>0</v>
      </c>
      <c r="X28" s="23">
        <f>'[1]Page 3'!F28</f>
        <v>0</v>
      </c>
      <c r="Y28" s="23">
        <f>'[1]Page 3'!G28</f>
        <v>0</v>
      </c>
      <c r="Z28" s="23">
        <f>'[1]Page 3'!H28</f>
        <v>0</v>
      </c>
      <c r="AA28" s="26">
        <f>'[1]Page 3'!I28</f>
        <v>0</v>
      </c>
      <c r="AB28" s="24">
        <f>'[1]Page 3'!J28</f>
        <v>0</v>
      </c>
      <c r="AC28" s="26">
        <f>'[1]Page 4'!B28</f>
        <v>0</v>
      </c>
      <c r="AD28" s="26">
        <f>'[1]Page 4'!C28</f>
        <v>0</v>
      </c>
      <c r="AE28" s="26">
        <f>'[1]Page 4'!E28+SUM('[1]Page 4'!D28)</f>
        <v>0</v>
      </c>
      <c r="AF28" s="26">
        <f>'[1]Page 4'!F28+SUM('[1]Page 4'!E28)</f>
        <v>0</v>
      </c>
      <c r="AG28" s="26">
        <f>'[1]Page 4'!F28</f>
        <v>0</v>
      </c>
      <c r="AH28" s="27">
        <f>'[1]Page 4'!G28</f>
        <v>0</v>
      </c>
      <c r="AI28" s="22">
        <f>'[1]Page 4'!K28</f>
        <v>250</v>
      </c>
      <c r="AJ28" s="72"/>
    </row>
    <row r="29" spans="1:36" ht="15">
      <c r="A29" s="21" t="str">
        <f>'[1]Page 1'!A29</f>
        <v>Hayling Island</v>
      </c>
      <c r="B29" s="22">
        <f t="shared" si="2"/>
        <v>1525.65</v>
      </c>
      <c r="C29" s="23">
        <f>'[1]Page 1'!B29</f>
        <v>0</v>
      </c>
      <c r="D29" s="23">
        <f>'[1]Page 1'!C29</f>
        <v>0</v>
      </c>
      <c r="E29" s="23">
        <f>'[1]Page 1'!D29</f>
        <v>0</v>
      </c>
      <c r="F29" s="23">
        <f>'[1]Page 1'!E29</f>
        <v>0</v>
      </c>
      <c r="G29" s="23">
        <f>'[1]Page 1'!F29</f>
        <v>0</v>
      </c>
      <c r="H29" s="23"/>
      <c r="I29" s="23">
        <f>'[1]Page 1'!G29</f>
        <v>0</v>
      </c>
      <c r="J29" s="24">
        <f t="shared" si="0"/>
        <v>0</v>
      </c>
      <c r="K29" s="23">
        <f>'[1]Page 2'!B29</f>
        <v>0</v>
      </c>
      <c r="L29" s="23">
        <f>'[1]Page 2'!C29</f>
        <v>0</v>
      </c>
      <c r="M29" s="23">
        <f>'[1]Page 2'!D29</f>
        <v>750</v>
      </c>
      <c r="N29" s="23">
        <f>'[1]Page 2'!E29</f>
        <v>0</v>
      </c>
      <c r="O29" s="23">
        <f>'[1]Page 2'!F29</f>
        <v>0</v>
      </c>
      <c r="P29" s="23">
        <f>'[1]Page 2'!G29</f>
        <v>0</v>
      </c>
      <c r="Q29" s="23">
        <f>'[1]Page 2'!H29</f>
        <v>0</v>
      </c>
      <c r="R29" s="25"/>
      <c r="S29" s="24">
        <f>'[1]Page 2'!I29</f>
        <v>750</v>
      </c>
      <c r="T29" s="23">
        <f>'[1]Page 3'!B29</f>
        <v>275.65</v>
      </c>
      <c r="U29" s="23">
        <f>'[1]Page 3'!C29</f>
        <v>0</v>
      </c>
      <c r="V29" s="23">
        <f>'[1]Page 3'!D29</f>
        <v>0</v>
      </c>
      <c r="W29" s="23">
        <f>'[1]Page 3'!E29</f>
        <v>0</v>
      </c>
      <c r="X29" s="23">
        <f>'[1]Page 3'!F29</f>
        <v>100</v>
      </c>
      <c r="Y29" s="23">
        <f>'[1]Page 3'!G29</f>
        <v>0</v>
      </c>
      <c r="Z29" s="23">
        <f>'[1]Page 3'!H29</f>
        <v>0</v>
      </c>
      <c r="AA29" s="26">
        <f>'[1]Page 3'!I29</f>
        <v>0</v>
      </c>
      <c r="AB29" s="24">
        <f>'[1]Page 3'!J29</f>
        <v>375.65</v>
      </c>
      <c r="AC29" s="26">
        <f>'[1]Page 4'!B29</f>
        <v>0</v>
      </c>
      <c r="AD29" s="26">
        <f>'[1]Page 4'!C29</f>
        <v>0</v>
      </c>
      <c r="AE29" s="26">
        <f>'[1]Page 4'!E29+SUM('[1]Page 4'!D29)</f>
        <v>0</v>
      </c>
      <c r="AF29" s="26">
        <f>'[1]Page 4'!F29+SUM('[1]Page 4'!E29)</f>
        <v>400</v>
      </c>
      <c r="AG29" s="26">
        <f>'[1]Page 4'!F29</f>
        <v>400</v>
      </c>
      <c r="AH29" s="27">
        <f>'[1]Page 4'!G29</f>
        <v>400</v>
      </c>
      <c r="AI29" s="22">
        <f>'[1]Page 4'!K29</f>
        <v>1525.65</v>
      </c>
      <c r="AJ29" s="72"/>
    </row>
    <row r="30" spans="1:36" ht="15">
      <c r="A30" s="21" t="str">
        <f>'[1]Page 1'!A30</f>
        <v>Henley on Thames</v>
      </c>
      <c r="B30" s="22">
        <f t="shared" si="2"/>
        <v>460</v>
      </c>
      <c r="C30" s="23">
        <f>'[1]Page 1'!B30</f>
        <v>0</v>
      </c>
      <c r="D30" s="23">
        <f>'[1]Page 1'!C30</f>
        <v>0</v>
      </c>
      <c r="E30" s="23">
        <f>'[1]Page 1'!D30</f>
        <v>0</v>
      </c>
      <c r="F30" s="23">
        <f>'[1]Page 1'!E30</f>
        <v>0</v>
      </c>
      <c r="G30" s="23">
        <f>'[1]Page 1'!F30</f>
        <v>0</v>
      </c>
      <c r="H30" s="23"/>
      <c r="I30" s="23">
        <f>'[1]Page 1'!G30</f>
        <v>0</v>
      </c>
      <c r="J30" s="24">
        <f t="shared" si="0"/>
        <v>0</v>
      </c>
      <c r="K30" s="23">
        <f>'[1]Page 2'!B30</f>
        <v>0</v>
      </c>
      <c r="L30" s="23">
        <f>'[1]Page 2'!C30</f>
        <v>0</v>
      </c>
      <c r="M30" s="23">
        <f>'[1]Page 2'!D30</f>
        <v>0</v>
      </c>
      <c r="N30" s="23">
        <f>'[1]Page 2'!E30</f>
        <v>0</v>
      </c>
      <c r="O30" s="23">
        <f>'[1]Page 2'!F30</f>
        <v>0</v>
      </c>
      <c r="P30" s="23">
        <f>'[1]Page 2'!G30</f>
        <v>0</v>
      </c>
      <c r="Q30" s="23">
        <f>'[1]Page 2'!H30</f>
        <v>10</v>
      </c>
      <c r="R30" s="25"/>
      <c r="S30" s="24">
        <f>'[1]Page 2'!I30</f>
        <v>10</v>
      </c>
      <c r="T30" s="23">
        <f>'[1]Page 3'!B30</f>
        <v>0</v>
      </c>
      <c r="U30" s="23">
        <f>'[1]Page 3'!C30</f>
        <v>0</v>
      </c>
      <c r="V30" s="23">
        <f>'[1]Page 3'!D30</f>
        <v>0</v>
      </c>
      <c r="W30" s="23">
        <f>'[1]Page 3'!E30</f>
        <v>100</v>
      </c>
      <c r="X30" s="23">
        <f>'[1]Page 3'!F30</f>
        <v>0</v>
      </c>
      <c r="Y30" s="23">
        <f>'[1]Page 3'!G30</f>
        <v>0</v>
      </c>
      <c r="Z30" s="23">
        <f>'[1]Page 3'!H30</f>
        <v>0</v>
      </c>
      <c r="AA30" s="26">
        <f>'[1]Page 3'!I30</f>
        <v>250</v>
      </c>
      <c r="AB30" s="24">
        <f>'[1]Page 3'!J30</f>
        <v>350</v>
      </c>
      <c r="AC30" s="26">
        <f>'[1]Page 4'!B30</f>
        <v>0</v>
      </c>
      <c r="AD30" s="26">
        <f>'[1]Page 4'!C30</f>
        <v>0</v>
      </c>
      <c r="AE30" s="26">
        <f>'[1]Page 4'!E30+SUM('[1]Page 4'!D30)</f>
        <v>0</v>
      </c>
      <c r="AF30" s="26">
        <f>'[1]Page 4'!F30+SUM('[1]Page 4'!E30)</f>
        <v>100</v>
      </c>
      <c r="AG30" s="26">
        <f>'[1]Page 4'!F30</f>
        <v>100</v>
      </c>
      <c r="AH30" s="27">
        <f>'[1]Page 4'!G30</f>
        <v>100</v>
      </c>
      <c r="AI30" s="22">
        <f>'[1]Page 4'!K30</f>
        <v>460</v>
      </c>
      <c r="AJ30" s="72"/>
    </row>
    <row r="31" spans="1:36" ht="15">
      <c r="A31" s="21" t="str">
        <f>'[1]Page 1'!A31</f>
        <v>Hook Odiham</v>
      </c>
      <c r="B31" s="22">
        <f t="shared" si="2"/>
        <v>1775.9</v>
      </c>
      <c r="C31" s="23">
        <f>'[1]Page 1'!B31</f>
        <v>0</v>
      </c>
      <c r="D31" s="23">
        <f>'[1]Page 1'!C31</f>
        <v>0</v>
      </c>
      <c r="E31" s="23">
        <f>'[1]Page 1'!D31</f>
        <v>250</v>
      </c>
      <c r="F31" s="23">
        <f>'[1]Page 1'!E31</f>
        <v>0</v>
      </c>
      <c r="G31" s="23">
        <f>'[1]Page 1'!F31</f>
        <v>0</v>
      </c>
      <c r="H31" s="23"/>
      <c r="I31" s="23">
        <f>'[1]Page 1'!G31</f>
        <v>125</v>
      </c>
      <c r="J31" s="24">
        <f t="shared" si="0"/>
        <v>375</v>
      </c>
      <c r="K31" s="23">
        <f>'[1]Page 2'!B31</f>
        <v>0</v>
      </c>
      <c r="L31" s="23">
        <f>'[1]Page 2'!C31</f>
        <v>0</v>
      </c>
      <c r="M31" s="23">
        <f>'[1]Page 2'!D31</f>
        <v>0</v>
      </c>
      <c r="N31" s="23">
        <f>'[1]Page 2'!E31</f>
        <v>0</v>
      </c>
      <c r="O31" s="23">
        <f>'[1]Page 2'!F31</f>
        <v>0</v>
      </c>
      <c r="P31" s="23">
        <f>'[1]Page 2'!G31</f>
        <v>100</v>
      </c>
      <c r="Q31" s="23">
        <f>'[1]Page 2'!H31</f>
        <v>0</v>
      </c>
      <c r="R31" s="25"/>
      <c r="S31" s="24">
        <f>'[1]Page 2'!I31</f>
        <v>100</v>
      </c>
      <c r="T31" s="23">
        <f>'[1]Page 3'!B31</f>
        <v>500.9</v>
      </c>
      <c r="U31" s="23">
        <f>'[1]Page 3'!C31</f>
        <v>0</v>
      </c>
      <c r="V31" s="23">
        <f>'[1]Page 3'!D31</f>
        <v>0</v>
      </c>
      <c r="W31" s="23">
        <f>'[1]Page 3'!E31</f>
        <v>250</v>
      </c>
      <c r="X31" s="23">
        <f>'[1]Page 3'!F31</f>
        <v>0</v>
      </c>
      <c r="Y31" s="23">
        <f>'[1]Page 3'!G31</f>
        <v>0</v>
      </c>
      <c r="Z31" s="23">
        <f>'[1]Page 3'!H31</f>
        <v>0</v>
      </c>
      <c r="AA31" s="26">
        <f>'[1]Page 3'!I31</f>
        <v>0</v>
      </c>
      <c r="AB31" s="24">
        <f>'[1]Page 3'!J31</f>
        <v>750.9</v>
      </c>
      <c r="AC31" s="26">
        <f>'[1]Page 4'!B31</f>
        <v>0</v>
      </c>
      <c r="AD31" s="26">
        <f>'[1]Page 4'!C31</f>
        <v>250</v>
      </c>
      <c r="AE31" s="26">
        <f>'[1]Page 4'!E31+SUM('[1]Page 4'!D31)</f>
        <v>100</v>
      </c>
      <c r="AF31" s="26">
        <f>'[1]Page 4'!F31+SUM('[1]Page 4'!E31)</f>
        <v>200</v>
      </c>
      <c r="AG31" s="26">
        <f>'[1]Page 4'!F31</f>
        <v>200</v>
      </c>
      <c r="AH31" s="27">
        <f>'[1]Page 4'!G31</f>
        <v>550</v>
      </c>
      <c r="AI31" s="22">
        <f>'[1]Page 4'!K31</f>
        <v>1775.9</v>
      </c>
      <c r="AJ31" s="72"/>
    </row>
    <row r="32" spans="1:36" ht="15">
      <c r="A32" s="21" t="str">
        <f>'[1]Page 1'!A32</f>
        <v>Jersey</v>
      </c>
      <c r="B32" s="22">
        <f t="shared" si="2"/>
        <v>4499</v>
      </c>
      <c r="C32" s="23">
        <f>'[1]Page 1'!B32</f>
        <v>0</v>
      </c>
      <c r="D32" s="23">
        <f>'[1]Page 1'!C32</f>
        <v>0</v>
      </c>
      <c r="E32" s="23">
        <f>'[1]Page 1'!D32</f>
        <v>0</v>
      </c>
      <c r="F32" s="23">
        <f>'[1]Page 1'!E32</f>
        <v>0</v>
      </c>
      <c r="G32" s="23">
        <f>'[1]Page 1'!F32</f>
        <v>0</v>
      </c>
      <c r="H32" s="23"/>
      <c r="I32" s="23">
        <f>'[1]Page 1'!G32</f>
        <v>170</v>
      </c>
      <c r="J32" s="24">
        <f t="shared" si="0"/>
        <v>170</v>
      </c>
      <c r="K32" s="23">
        <f>'[1]Page 2'!B32</f>
        <v>0</v>
      </c>
      <c r="L32" s="23">
        <f>'[1]Page 2'!C32</f>
        <v>500</v>
      </c>
      <c r="M32" s="23">
        <f>'[1]Page 2'!D32</f>
        <v>500</v>
      </c>
      <c r="N32" s="23">
        <f>'[1]Page 2'!E32</f>
        <v>0</v>
      </c>
      <c r="O32" s="23">
        <f>'[1]Page 2'!F32</f>
        <v>0</v>
      </c>
      <c r="P32" s="23">
        <f>'[1]Page 2'!G32</f>
        <v>0</v>
      </c>
      <c r="Q32" s="23">
        <f>'[1]Page 2'!H32</f>
        <v>0</v>
      </c>
      <c r="R32" s="25"/>
      <c r="S32" s="24">
        <f>'[1]Page 2'!I32</f>
        <v>1000</v>
      </c>
      <c r="T32" s="23">
        <f>'[1]Page 3'!B32</f>
        <v>0</v>
      </c>
      <c r="U32" s="23">
        <f>'[1]Page 3'!C32</f>
        <v>0</v>
      </c>
      <c r="V32" s="23">
        <f>'[1]Page 3'!D32</f>
        <v>0</v>
      </c>
      <c r="W32" s="23">
        <f>'[1]Page 3'!E32</f>
        <v>1129</v>
      </c>
      <c r="X32" s="23">
        <f>'[1]Page 3'!F32</f>
        <v>200</v>
      </c>
      <c r="Y32" s="23">
        <f>'[1]Page 3'!G32</f>
        <v>0</v>
      </c>
      <c r="Z32" s="23">
        <f>'[1]Page 3'!H32</f>
        <v>0</v>
      </c>
      <c r="AA32" s="26">
        <f>'[1]Page 3'!I32</f>
        <v>500</v>
      </c>
      <c r="AB32" s="24">
        <f>'[1]Page 3'!J32</f>
        <v>1829</v>
      </c>
      <c r="AC32" s="26">
        <f>'[1]Page 4'!B32</f>
        <v>500</v>
      </c>
      <c r="AD32" s="26">
        <f>'[1]Page 4'!C32</f>
        <v>0</v>
      </c>
      <c r="AE32" s="26">
        <f>'[1]Page 4'!E32+SUM('[1]Page 4'!D32)</f>
        <v>0</v>
      </c>
      <c r="AF32" s="26">
        <f>'[1]Page 4'!F32+SUM('[1]Page 4'!E32)</f>
        <v>1000</v>
      </c>
      <c r="AG32" s="26">
        <f>'[1]Page 4'!F32</f>
        <v>1000</v>
      </c>
      <c r="AH32" s="27">
        <f>'[1]Page 4'!G32</f>
        <v>1500</v>
      </c>
      <c r="AI32" s="22">
        <f>'[1]Page 4'!K32</f>
        <v>4499</v>
      </c>
      <c r="AJ32" s="72"/>
    </row>
    <row r="33" spans="1:36" ht="15">
      <c r="A33" s="21" t="str">
        <f>'[1]Page 1'!A33</f>
        <v>Loddon Valley</v>
      </c>
      <c r="B33" s="22">
        <f t="shared" si="2"/>
        <v>3856.9</v>
      </c>
      <c r="C33" s="23">
        <f>'[1]Page 1'!B33</f>
        <v>0</v>
      </c>
      <c r="D33" s="23">
        <f>'[1]Page 1'!C33</f>
        <v>0</v>
      </c>
      <c r="E33" s="23">
        <f>'[1]Page 1'!D33</f>
        <v>0</v>
      </c>
      <c r="F33" s="23">
        <f>'[1]Page 1'!E33</f>
        <v>0</v>
      </c>
      <c r="G33" s="23">
        <f>'[1]Page 1'!F33</f>
        <v>0</v>
      </c>
      <c r="H33" s="23"/>
      <c r="I33" s="23">
        <f>'[1]Page 1'!G33</f>
        <v>170</v>
      </c>
      <c r="J33" s="24">
        <f t="shared" si="0"/>
        <v>170</v>
      </c>
      <c r="K33" s="23">
        <f>'[1]Page 2'!B33</f>
        <v>0</v>
      </c>
      <c r="L33" s="23">
        <f>'[1]Page 2'!C33</f>
        <v>0</v>
      </c>
      <c r="M33" s="23">
        <f>'[1]Page 2'!D33</f>
        <v>500</v>
      </c>
      <c r="N33" s="23">
        <f>'[1]Page 2'!E33</f>
        <v>0</v>
      </c>
      <c r="O33" s="23">
        <f>'[1]Page 2'!F33</f>
        <v>0</v>
      </c>
      <c r="P33" s="23">
        <f>'[1]Page 2'!G33</f>
        <v>0</v>
      </c>
      <c r="Q33" s="23">
        <f>'[1]Page 2'!H33</f>
        <v>0</v>
      </c>
      <c r="R33" s="25"/>
      <c r="S33" s="24">
        <f>'[1]Page 2'!I33</f>
        <v>500</v>
      </c>
      <c r="T33" s="23">
        <f>'[1]Page 3'!B33</f>
        <v>536.9</v>
      </c>
      <c r="U33" s="23">
        <f>'[1]Page 3'!C33</f>
        <v>0</v>
      </c>
      <c r="V33" s="23">
        <f>'[1]Page 3'!D33</f>
        <v>500</v>
      </c>
      <c r="W33" s="23">
        <f>'[1]Page 3'!E33</f>
        <v>400</v>
      </c>
      <c r="X33" s="23">
        <f>'[1]Page 3'!F33</f>
        <v>0</v>
      </c>
      <c r="Y33" s="23">
        <f>'[1]Page 3'!G33</f>
        <v>0</v>
      </c>
      <c r="Z33" s="23">
        <f>'[1]Page 3'!H33</f>
        <v>500</v>
      </c>
      <c r="AA33" s="26">
        <f>'[1]Page 3'!I33</f>
        <v>500</v>
      </c>
      <c r="AB33" s="24">
        <f>'[1]Page 3'!J33</f>
        <v>2436.9</v>
      </c>
      <c r="AC33" s="26">
        <f>'[1]Page 4'!B33</f>
        <v>100</v>
      </c>
      <c r="AD33" s="26">
        <f>'[1]Page 4'!C33</f>
        <v>400</v>
      </c>
      <c r="AE33" s="26">
        <f>'[1]Page 4'!E33+SUM('[1]Page 4'!D33)</f>
        <v>250</v>
      </c>
      <c r="AF33" s="26">
        <f>'[1]Page 4'!F33+SUM('[1]Page 4'!E33)</f>
        <v>0</v>
      </c>
      <c r="AG33" s="26">
        <f>'[1]Page 4'!F33</f>
        <v>0</v>
      </c>
      <c r="AH33" s="27">
        <f>'[1]Page 4'!G33</f>
        <v>750</v>
      </c>
      <c r="AI33" s="22">
        <f>'[1]Page 4'!K33</f>
        <v>3856.9</v>
      </c>
      <c r="AJ33" s="72"/>
    </row>
    <row r="34" spans="1:36" ht="15">
      <c r="A34" s="21" t="str">
        <f>'[1]Page 1'!A34</f>
        <v>Lymington</v>
      </c>
      <c r="B34" s="22">
        <f t="shared" si="2"/>
        <v>457.9</v>
      </c>
      <c r="C34" s="23">
        <f>'[1]Page 1'!B34</f>
        <v>0</v>
      </c>
      <c r="D34" s="23">
        <f>'[1]Page 1'!C34</f>
        <v>0</v>
      </c>
      <c r="E34" s="23">
        <f>'[1]Page 1'!D34</f>
        <v>0</v>
      </c>
      <c r="F34" s="23">
        <f>'[1]Page 1'!E34</f>
        <v>0</v>
      </c>
      <c r="G34" s="23">
        <f>'[1]Page 1'!F34</f>
        <v>0</v>
      </c>
      <c r="H34" s="23"/>
      <c r="I34" s="23">
        <f>'[1]Page 1'!G34</f>
        <v>0</v>
      </c>
      <c r="J34" s="24">
        <f t="shared" si="0"/>
        <v>0</v>
      </c>
      <c r="K34" s="23">
        <f>'[1]Page 2'!B34</f>
        <v>0</v>
      </c>
      <c r="L34" s="23">
        <f>'[1]Page 2'!C34</f>
        <v>0</v>
      </c>
      <c r="M34" s="23">
        <f>'[1]Page 2'!D34</f>
        <v>0</v>
      </c>
      <c r="N34" s="23">
        <f>'[1]Page 2'!E34</f>
        <v>0</v>
      </c>
      <c r="O34" s="23">
        <f>'[1]Page 2'!F34</f>
        <v>0</v>
      </c>
      <c r="P34" s="23">
        <f>'[1]Page 2'!G34</f>
        <v>0</v>
      </c>
      <c r="Q34" s="23">
        <f>'[1]Page 2'!H34</f>
        <v>0</v>
      </c>
      <c r="R34" s="25"/>
      <c r="S34" s="24">
        <f>'[1]Page 2'!I34</f>
        <v>0</v>
      </c>
      <c r="T34" s="23">
        <f>'[1]Page 3'!B34</f>
        <v>257.9</v>
      </c>
      <c r="U34" s="23">
        <f>'[1]Page 3'!C34</f>
        <v>0</v>
      </c>
      <c r="V34" s="23">
        <f>'[1]Page 3'!D34</f>
        <v>0</v>
      </c>
      <c r="W34" s="23">
        <f>'[1]Page 3'!E34</f>
        <v>0</v>
      </c>
      <c r="X34" s="23">
        <f>'[1]Page 3'!F34</f>
        <v>0</v>
      </c>
      <c r="Y34" s="23">
        <f>'[1]Page 3'!G34</f>
        <v>0</v>
      </c>
      <c r="Z34" s="23">
        <f>'[1]Page 3'!H34</f>
        <v>0</v>
      </c>
      <c r="AA34" s="26">
        <f>'[1]Page 3'!I34</f>
        <v>0</v>
      </c>
      <c r="AB34" s="24">
        <f>'[1]Page 3'!J34</f>
        <v>257.9</v>
      </c>
      <c r="AC34" s="26">
        <f>'[1]Page 4'!B34</f>
        <v>0</v>
      </c>
      <c r="AD34" s="26">
        <f>'[1]Page 4'!C34</f>
        <v>0</v>
      </c>
      <c r="AE34" s="26">
        <f>'[1]Page 4'!E34+SUM('[1]Page 4'!D34)</f>
        <v>200</v>
      </c>
      <c r="AF34" s="26">
        <f>'[1]Page 4'!F34+SUM('[1]Page 4'!E34)</f>
        <v>0</v>
      </c>
      <c r="AG34" s="26">
        <f>'[1]Page 4'!F34</f>
        <v>0</v>
      </c>
      <c r="AH34" s="27">
        <f>'[1]Page 4'!G34</f>
        <v>200</v>
      </c>
      <c r="AI34" s="22">
        <f>'[1]Page 4'!K34</f>
        <v>457.9</v>
      </c>
      <c r="AJ34" s="72"/>
    </row>
    <row r="35" spans="1:36" ht="15">
      <c r="A35" s="21" t="str">
        <f>'[1]Page 1'!A35</f>
        <v>Maidenhead</v>
      </c>
      <c r="B35" s="22">
        <f t="shared" si="2"/>
        <v>3045.4</v>
      </c>
      <c r="C35" s="23">
        <f>'[1]Page 1'!B35</f>
        <v>0</v>
      </c>
      <c r="D35" s="23">
        <f>'[1]Page 1'!C35</f>
        <v>0</v>
      </c>
      <c r="E35" s="23">
        <f>'[1]Page 1'!D35</f>
        <v>0</v>
      </c>
      <c r="F35" s="23">
        <f>'[1]Page 1'!E35</f>
        <v>0</v>
      </c>
      <c r="G35" s="23">
        <f>'[1]Page 1'!F35</f>
        <v>0</v>
      </c>
      <c r="H35" s="23"/>
      <c r="I35" s="23">
        <f>'[1]Page 1'!G35</f>
        <v>0</v>
      </c>
      <c r="J35" s="24">
        <f t="shared" si="0"/>
        <v>0</v>
      </c>
      <c r="K35" s="23">
        <f>'[1]Page 2'!B35</f>
        <v>50</v>
      </c>
      <c r="L35" s="23">
        <f>'[1]Page 2'!C35</f>
        <v>0</v>
      </c>
      <c r="M35" s="23">
        <f>'[1]Page 2'!D35</f>
        <v>1000</v>
      </c>
      <c r="N35" s="23">
        <f>'[1]Page 2'!E35</f>
        <v>0</v>
      </c>
      <c r="O35" s="23">
        <f>'[1]Page 2'!F35</f>
        <v>0</v>
      </c>
      <c r="P35" s="23">
        <f>'[1]Page 2'!G35</f>
        <v>0</v>
      </c>
      <c r="Q35" s="23">
        <f>'[1]Page 2'!H35</f>
        <v>0</v>
      </c>
      <c r="R35" s="25"/>
      <c r="S35" s="24">
        <f>'[1]Page 2'!I35</f>
        <v>1050</v>
      </c>
      <c r="T35" s="23">
        <f>'[1]Page 3'!B35</f>
        <v>345.4</v>
      </c>
      <c r="U35" s="23">
        <f>'[1]Page 3'!C35</f>
        <v>100</v>
      </c>
      <c r="V35" s="23">
        <f>'[1]Page 3'!D35</f>
        <v>0</v>
      </c>
      <c r="W35" s="23">
        <f>'[1]Page 3'!E35</f>
        <v>0</v>
      </c>
      <c r="X35" s="23">
        <f>'[1]Page 3'!F35</f>
        <v>0</v>
      </c>
      <c r="Y35" s="23">
        <f>'[1]Page 3'!G35</f>
        <v>50</v>
      </c>
      <c r="Z35" s="23">
        <f>'[1]Page 3'!H35</f>
        <v>500</v>
      </c>
      <c r="AA35" s="26">
        <f>'[1]Page 3'!I35</f>
        <v>1000</v>
      </c>
      <c r="AB35" s="24">
        <f>'[1]Page 3'!J35</f>
        <v>1995.4</v>
      </c>
      <c r="AC35" s="26">
        <f>'[1]Page 4'!B35</f>
        <v>0</v>
      </c>
      <c r="AD35" s="26">
        <f>'[1]Page 4'!C35</f>
        <v>0</v>
      </c>
      <c r="AE35" s="26">
        <f>SUM('[1]Page 4'!D35)</f>
        <v>0</v>
      </c>
      <c r="AF35" s="26">
        <f>'[1]Page 4'!F35+SUM('[1]Page 4'!E35)</f>
        <v>0</v>
      </c>
      <c r="AG35" s="26">
        <f>'[1]Page 4'!F35</f>
        <v>0</v>
      </c>
      <c r="AH35" s="27">
        <f>'[1]Page 4'!G35</f>
        <v>0</v>
      </c>
      <c r="AI35" s="22">
        <f>'[1]Page 4'!K35</f>
        <v>3045.4</v>
      </c>
      <c r="AJ35" s="72"/>
    </row>
    <row r="36" spans="1:36" ht="15">
      <c r="A36" s="21" t="str">
        <f>'[1]Page 1'!A36</f>
        <v>Meon Valley</v>
      </c>
      <c r="B36" s="22">
        <f t="shared" si="2"/>
        <v>2155.9</v>
      </c>
      <c r="C36" s="23">
        <f>'[1]Page 1'!B36</f>
        <v>0</v>
      </c>
      <c r="D36" s="23">
        <f>'[1]Page 1'!C36</f>
        <v>0</v>
      </c>
      <c r="E36" s="23">
        <f>'[1]Page 1'!D36</f>
        <v>0</v>
      </c>
      <c r="F36" s="23">
        <f>'[1]Page 1'!E36</f>
        <v>0</v>
      </c>
      <c r="G36" s="23">
        <f>'[1]Page 1'!F36</f>
        <v>0</v>
      </c>
      <c r="H36" s="23"/>
      <c r="I36" s="23">
        <f>'[1]Page 1'!G36</f>
        <v>0</v>
      </c>
      <c r="J36" s="24">
        <f t="shared" si="0"/>
        <v>0</v>
      </c>
      <c r="K36" s="23">
        <f>'[1]Page 2'!B36</f>
        <v>0</v>
      </c>
      <c r="L36" s="23">
        <f>'[1]Page 2'!C36</f>
        <v>0</v>
      </c>
      <c r="M36" s="23">
        <f>'[1]Page 2'!D36</f>
        <v>520</v>
      </c>
      <c r="N36" s="23">
        <f>'[1]Page 2'!E36</f>
        <v>0</v>
      </c>
      <c r="O36" s="23">
        <f>'[1]Page 2'!F36</f>
        <v>0</v>
      </c>
      <c r="P36" s="23">
        <f>'[1]Page 2'!G36</f>
        <v>0</v>
      </c>
      <c r="Q36" s="23">
        <f>'[1]Page 2'!H36</f>
        <v>0</v>
      </c>
      <c r="R36" s="25"/>
      <c r="S36" s="24">
        <f>'[1]Page 2'!I36</f>
        <v>520</v>
      </c>
      <c r="T36" s="23">
        <f>'[1]Page 3'!B36</f>
        <v>635.9</v>
      </c>
      <c r="U36" s="23">
        <f>'[1]Page 3'!C36</f>
        <v>0</v>
      </c>
      <c r="V36" s="23">
        <f>'[1]Page 3'!D36</f>
        <v>0</v>
      </c>
      <c r="W36" s="23">
        <f>'[1]Page 3'!E36</f>
        <v>0</v>
      </c>
      <c r="X36" s="23">
        <f>'[1]Page 3'!F36</f>
        <v>0</v>
      </c>
      <c r="Y36" s="23">
        <f>'[1]Page 3'!G36</f>
        <v>0</v>
      </c>
      <c r="Z36" s="23">
        <f>'[1]Page 3'!H36</f>
        <v>0</v>
      </c>
      <c r="AA36" s="26">
        <f>'[1]Page 3'!I36</f>
        <v>1000</v>
      </c>
      <c r="AB36" s="24">
        <f>'[1]Page 3'!J36</f>
        <v>1635.9</v>
      </c>
      <c r="AC36" s="26">
        <f>'[1]Page 4'!B36</f>
        <v>0</v>
      </c>
      <c r="AD36" s="26">
        <f>'[1]Page 4'!C36</f>
        <v>0</v>
      </c>
      <c r="AE36" s="26">
        <f>'[1]Page 4'!E36+SUM('[1]Page 4'!D36)</f>
        <v>0</v>
      </c>
      <c r="AF36" s="26">
        <f>'[1]Page 4'!F36+SUM('[1]Page 4'!E36)</f>
        <v>0</v>
      </c>
      <c r="AG36" s="26">
        <f>'[1]Page 4'!F36</f>
        <v>0</v>
      </c>
      <c r="AH36" s="27">
        <f>'[1]Page 4'!G36</f>
        <v>0</v>
      </c>
      <c r="AI36" s="22">
        <f>'[1]Page 4'!K36</f>
        <v>2155.9</v>
      </c>
      <c r="AJ36" s="72"/>
    </row>
    <row r="37" spans="1:36" ht="15">
      <c r="A37" s="21" t="str">
        <f>'[1]Page 1'!A37</f>
        <v>New Forest</v>
      </c>
      <c r="B37" s="22">
        <f t="shared" si="2"/>
        <v>250</v>
      </c>
      <c r="C37" s="23">
        <f>'[1]Page 1'!B37</f>
        <v>0</v>
      </c>
      <c r="D37" s="23">
        <f>'[1]Page 1'!C37</f>
        <v>0</v>
      </c>
      <c r="E37" s="23">
        <f>'[1]Page 1'!D37</f>
        <v>0</v>
      </c>
      <c r="F37" s="23">
        <f>'[1]Page 1'!E37</f>
        <v>0</v>
      </c>
      <c r="G37" s="23">
        <f>'[1]Page 1'!F37</f>
        <v>0</v>
      </c>
      <c r="H37" s="23"/>
      <c r="I37" s="23">
        <f>'[1]Page 1'!G37</f>
        <v>0</v>
      </c>
      <c r="J37" s="24">
        <f t="shared" si="0"/>
        <v>0</v>
      </c>
      <c r="K37" s="23">
        <f>'[1]Page 2'!B37</f>
        <v>0</v>
      </c>
      <c r="L37" s="23">
        <f>'[1]Page 2'!C37</f>
        <v>0</v>
      </c>
      <c r="M37" s="23">
        <f>'[1]Page 2'!D37</f>
        <v>0</v>
      </c>
      <c r="N37" s="23">
        <f>'[1]Page 2'!E37</f>
        <v>0</v>
      </c>
      <c r="O37" s="23">
        <f>'[1]Page 2'!F37</f>
        <v>0</v>
      </c>
      <c r="P37" s="23">
        <f>'[1]Page 2'!G37</f>
        <v>0</v>
      </c>
      <c r="Q37" s="23">
        <f>'[1]Page 2'!H37</f>
        <v>0</v>
      </c>
      <c r="R37" s="25"/>
      <c r="S37" s="24">
        <f>'[1]Page 2'!I37</f>
        <v>0</v>
      </c>
      <c r="T37" s="23">
        <f>'[1]Page 3'!B37</f>
        <v>0</v>
      </c>
      <c r="U37" s="23">
        <f>'[1]Page 3'!C37</f>
        <v>0</v>
      </c>
      <c r="V37" s="23">
        <f>'[1]Page 3'!D37</f>
        <v>0</v>
      </c>
      <c r="W37" s="23">
        <f>'[1]Page 3'!E37</f>
        <v>50</v>
      </c>
      <c r="X37" s="23">
        <f>'[1]Page 3'!F37</f>
        <v>0</v>
      </c>
      <c r="Y37" s="23">
        <f>'[1]Page 3'!G37</f>
        <v>0</v>
      </c>
      <c r="Z37" s="23">
        <f>'[1]Page 3'!H37</f>
        <v>0</v>
      </c>
      <c r="AA37" s="26">
        <f>'[1]Page 3'!I37</f>
        <v>0</v>
      </c>
      <c r="AB37" s="24">
        <f>'[1]Page 3'!J37</f>
        <v>50</v>
      </c>
      <c r="AC37" s="26">
        <f>'[1]Page 4'!B37</f>
        <v>0</v>
      </c>
      <c r="AD37" s="26">
        <f>'[1]Page 4'!C37</f>
        <v>0</v>
      </c>
      <c r="AE37" s="26">
        <f>'[1]Page 4'!E37+SUM('[1]Page 4'!D37)</f>
        <v>0</v>
      </c>
      <c r="AF37" s="26">
        <f>'[1]Page 4'!F37+SUM('[1]Page 4'!E37)</f>
        <v>200</v>
      </c>
      <c r="AG37" s="26">
        <f>'[1]Page 4'!F37</f>
        <v>200</v>
      </c>
      <c r="AH37" s="27">
        <f>'[1]Page 4'!G37</f>
        <v>200</v>
      </c>
      <c r="AI37" s="22">
        <f>'[1]Page 4'!K37</f>
        <v>250</v>
      </c>
      <c r="AJ37" s="72"/>
    </row>
    <row r="38" spans="1:36" ht="15">
      <c r="A38" s="21" t="str">
        <f>'[1]Page 1'!A38</f>
        <v>New Milton</v>
      </c>
      <c r="B38" s="22">
        <f t="shared" si="2"/>
        <v>4559.9</v>
      </c>
      <c r="C38" s="23">
        <f>'[1]Page 1'!B38</f>
        <v>0</v>
      </c>
      <c r="D38" s="23">
        <f>'[1]Page 1'!C38</f>
        <v>0</v>
      </c>
      <c r="E38" s="23">
        <f>'[1]Page 1'!D38</f>
        <v>300</v>
      </c>
      <c r="F38" s="23">
        <f>'[1]Page 1'!E38</f>
        <v>0</v>
      </c>
      <c r="G38" s="23">
        <f>'[1]Page 1'!F38</f>
        <v>0</v>
      </c>
      <c r="H38" s="23"/>
      <c r="I38" s="23">
        <f>'[1]Page 1'!G38</f>
        <v>0</v>
      </c>
      <c r="J38" s="24">
        <f t="shared" si="0"/>
        <v>300</v>
      </c>
      <c r="K38" s="23">
        <f>'[1]Page 2'!B38</f>
        <v>0</v>
      </c>
      <c r="L38" s="23">
        <f>'[1]Page 2'!C38</f>
        <v>500</v>
      </c>
      <c r="M38" s="23">
        <f>'[1]Page 2'!D38</f>
        <v>500</v>
      </c>
      <c r="N38" s="23">
        <f>'[1]Page 2'!E38</f>
        <v>0</v>
      </c>
      <c r="O38" s="23">
        <f>'[1]Page 2'!F38</f>
        <v>0</v>
      </c>
      <c r="P38" s="23">
        <f>'[1]Page 2'!G38</f>
        <v>550</v>
      </c>
      <c r="Q38" s="23">
        <f>'[1]Page 2'!H38</f>
        <v>0</v>
      </c>
      <c r="R38" s="25"/>
      <c r="S38" s="24">
        <f>'[1]Page 2'!I38</f>
        <v>1550</v>
      </c>
      <c r="T38" s="23">
        <f>'[1]Page 3'!B38</f>
        <v>509.9</v>
      </c>
      <c r="U38" s="23">
        <f>'[1]Page 3'!C38</f>
        <v>0</v>
      </c>
      <c r="V38" s="23">
        <f>'[1]Page 3'!D38</f>
        <v>0</v>
      </c>
      <c r="W38" s="23">
        <f>'[1]Page 3'!E38</f>
        <v>150</v>
      </c>
      <c r="X38" s="23">
        <f>'[1]Page 3'!F38</f>
        <v>300</v>
      </c>
      <c r="Y38" s="23">
        <f>'[1]Page 3'!G38</f>
        <v>0</v>
      </c>
      <c r="Z38" s="23">
        <f>'[1]Page 3'!H38</f>
        <v>600</v>
      </c>
      <c r="AA38" s="26">
        <f>'[1]Page 3'!I38</f>
        <v>500</v>
      </c>
      <c r="AB38" s="24">
        <f>'[1]Page 3'!J38</f>
        <v>2059.9</v>
      </c>
      <c r="AC38" s="26">
        <f>'[1]Page 4'!B38</f>
        <v>100</v>
      </c>
      <c r="AD38" s="26">
        <f>'[1]Page 4'!C38</f>
        <v>300</v>
      </c>
      <c r="AE38" s="26">
        <f>'[1]Page 4'!E38+SUM('[1]Page 4'!D38)</f>
        <v>0</v>
      </c>
      <c r="AF38" s="26">
        <f>'[1]Page 4'!F38+SUM('[1]Page 4'!E38)</f>
        <v>250</v>
      </c>
      <c r="AG38" s="26">
        <f>'[1]Page 4'!F38</f>
        <v>250</v>
      </c>
      <c r="AH38" s="27">
        <f>'[1]Page 4'!G38</f>
        <v>650</v>
      </c>
      <c r="AI38" s="22">
        <f>'[1]Page 4'!K38</f>
        <v>4559.9</v>
      </c>
      <c r="AJ38" s="72"/>
    </row>
    <row r="39" spans="1:36" ht="15">
      <c r="A39" s="21" t="str">
        <f>'[1]Page 1'!A39</f>
        <v>Newbury</v>
      </c>
      <c r="B39" s="22">
        <f t="shared" si="2"/>
        <v>2527.9</v>
      </c>
      <c r="C39" s="23">
        <f>'[1]Page 1'!B39</f>
        <v>0</v>
      </c>
      <c r="D39" s="23">
        <f>'[1]Page 1'!C39</f>
        <v>0</v>
      </c>
      <c r="E39" s="23">
        <f>'[1]Page 1'!D39</f>
        <v>0</v>
      </c>
      <c r="F39" s="23">
        <f>'[1]Page 1'!E39</f>
        <v>0</v>
      </c>
      <c r="G39" s="23">
        <f>'[1]Page 1'!F39</f>
        <v>0</v>
      </c>
      <c r="H39" s="23"/>
      <c r="I39" s="23">
        <f>'[1]Page 1'!G39</f>
        <v>0</v>
      </c>
      <c r="J39" s="24">
        <f t="shared" si="0"/>
        <v>0</v>
      </c>
      <c r="K39" s="23">
        <f>'[1]Page 2'!B39</f>
        <v>0</v>
      </c>
      <c r="L39" s="23">
        <f>'[1]Page 2'!C39</f>
        <v>0</v>
      </c>
      <c r="M39" s="23">
        <f>'[1]Page 2'!D39</f>
        <v>1000</v>
      </c>
      <c r="N39" s="23">
        <f>'[1]Page 2'!E39</f>
        <v>0</v>
      </c>
      <c r="O39" s="23">
        <f>'[1]Page 2'!F39</f>
        <v>0</v>
      </c>
      <c r="P39" s="23">
        <f>'[1]Page 2'!G39</f>
        <v>0</v>
      </c>
      <c r="Q39" s="23">
        <f>'[1]Page 2'!H39</f>
        <v>0</v>
      </c>
      <c r="R39" s="25"/>
      <c r="S39" s="24">
        <f>'[1]Page 2'!I39</f>
        <v>1000</v>
      </c>
      <c r="T39" s="23">
        <f>'[1]Page 3'!B39</f>
        <v>527.9</v>
      </c>
      <c r="U39" s="23">
        <f>'[1]Page 3'!C39</f>
        <v>0</v>
      </c>
      <c r="V39" s="23">
        <f>'[1]Page 3'!D39</f>
        <v>0</v>
      </c>
      <c r="W39" s="23">
        <f>'[1]Page 3'!E39</f>
        <v>0</v>
      </c>
      <c r="X39" s="23">
        <f>'[1]Page 3'!F39</f>
        <v>0</v>
      </c>
      <c r="Y39" s="23">
        <f>'[1]Page 3'!G39</f>
        <v>0</v>
      </c>
      <c r="Z39" s="23">
        <f>'[1]Page 3'!H39</f>
        <v>0</v>
      </c>
      <c r="AA39" s="26">
        <f>'[1]Page 3'!I39</f>
        <v>1000</v>
      </c>
      <c r="AB39" s="24">
        <f>'[1]Page 3'!J39</f>
        <v>1527.9</v>
      </c>
      <c r="AC39" s="26">
        <f>'[1]Page 4'!B39</f>
        <v>0</v>
      </c>
      <c r="AD39" s="26">
        <f>'[1]Page 4'!C39</f>
        <v>0</v>
      </c>
      <c r="AE39" s="26">
        <f>'[1]Page 4'!E39+SUM('[1]Page 4'!D39)</f>
        <v>0</v>
      </c>
      <c r="AF39" s="26">
        <f>'[1]Page 4'!F39+SUM('[1]Page 4'!E39)</f>
        <v>0</v>
      </c>
      <c r="AG39" s="26">
        <f>'[1]Page 4'!F39</f>
        <v>0</v>
      </c>
      <c r="AH39" s="27">
        <f>'[1]Page 4'!G39</f>
        <v>0</v>
      </c>
      <c r="AI39" s="22">
        <f>'[1]Page 4'!K39</f>
        <v>2527.9</v>
      </c>
      <c r="AJ39" s="72"/>
    </row>
    <row r="40" spans="1:36" ht="15">
      <c r="A40" s="21" t="str">
        <f>'[1]Page 1'!A40</f>
        <v>Newport IOW</v>
      </c>
      <c r="B40" s="22">
        <f t="shared" si="2"/>
        <v>250</v>
      </c>
      <c r="C40" s="23">
        <f>'[1]Page 1'!B40</f>
        <v>0</v>
      </c>
      <c r="D40" s="23">
        <f>'[1]Page 1'!C40</f>
        <v>0</v>
      </c>
      <c r="E40" s="23">
        <f>'[1]Page 1'!D40</f>
        <v>0</v>
      </c>
      <c r="F40" s="23">
        <f>'[1]Page 1'!E40</f>
        <v>0</v>
      </c>
      <c r="G40" s="23">
        <f>'[1]Page 1'!F40</f>
        <v>0</v>
      </c>
      <c r="H40" s="23"/>
      <c r="I40" s="23">
        <f>'[1]Page 1'!G40</f>
        <v>0</v>
      </c>
      <c r="J40" s="24">
        <f t="shared" si="0"/>
        <v>0</v>
      </c>
      <c r="K40" s="23">
        <f>'[1]Page 2'!B40</f>
        <v>0</v>
      </c>
      <c r="L40" s="23">
        <f>'[1]Page 2'!C40</f>
        <v>0</v>
      </c>
      <c r="M40" s="23">
        <f>'[1]Page 2'!D40</f>
        <v>0</v>
      </c>
      <c r="N40" s="23">
        <f>'[1]Page 2'!E40</f>
        <v>0</v>
      </c>
      <c r="O40" s="23">
        <f>'[1]Page 2'!F40</f>
        <v>0</v>
      </c>
      <c r="P40" s="23">
        <f>'[1]Page 2'!G40</f>
        <v>50</v>
      </c>
      <c r="Q40" s="23">
        <f>'[1]Page 2'!H40</f>
        <v>0</v>
      </c>
      <c r="R40" s="25"/>
      <c r="S40" s="24">
        <f>'[1]Page 2'!I40</f>
        <v>50</v>
      </c>
      <c r="T40" s="23">
        <f>'[1]Page 3'!B40</f>
        <v>0</v>
      </c>
      <c r="U40" s="23">
        <f>'[1]Page 3'!C40</f>
        <v>0</v>
      </c>
      <c r="V40" s="23">
        <f>'[1]Page 3'!D40</f>
        <v>0</v>
      </c>
      <c r="W40" s="23">
        <f>'[1]Page 3'!E40</f>
        <v>0</v>
      </c>
      <c r="X40" s="23">
        <f>'[1]Page 3'!F40</f>
        <v>0</v>
      </c>
      <c r="Y40" s="23">
        <f>'[1]Page 3'!G40</f>
        <v>0</v>
      </c>
      <c r="Z40" s="23">
        <f>'[1]Page 3'!H40</f>
        <v>0</v>
      </c>
      <c r="AA40" s="26">
        <f>'[1]Page 3'!I40</f>
        <v>0</v>
      </c>
      <c r="AB40" s="24">
        <f>'[1]Page 3'!J40</f>
        <v>0</v>
      </c>
      <c r="AC40" s="26">
        <f>'[1]Page 4'!B40</f>
        <v>0</v>
      </c>
      <c r="AD40" s="26">
        <f>'[1]Page 4'!C40</f>
        <v>100</v>
      </c>
      <c r="AE40" s="26">
        <f>'[1]Page 4'!E40+SUM('[1]Page 4'!D40)</f>
        <v>100</v>
      </c>
      <c r="AF40" s="26">
        <f>'[1]Page 4'!F40+SUM('[1]Page 4'!E40)</f>
        <v>0</v>
      </c>
      <c r="AG40" s="26">
        <f>'[1]Page 4'!F40</f>
        <v>0</v>
      </c>
      <c r="AH40" s="27">
        <f>'[1]Page 4'!G40</f>
        <v>200</v>
      </c>
      <c r="AI40" s="22">
        <f>'[1]Page 4'!K40</f>
        <v>250</v>
      </c>
      <c r="AJ40" s="72"/>
    </row>
    <row r="41" spans="1:36" ht="15">
      <c r="A41" s="21" t="str">
        <f>'[1]Page 1'!A41</f>
        <v>Pangbourne,Theale &amp; Dist</v>
      </c>
      <c r="B41" s="22">
        <f t="shared" si="2"/>
        <v>550</v>
      </c>
      <c r="C41" s="23">
        <f>'[1]Page 1'!B41</f>
        <v>0</v>
      </c>
      <c r="D41" s="23">
        <f>'[1]Page 1'!C41</f>
        <v>0</v>
      </c>
      <c r="E41" s="23">
        <f>'[1]Page 1'!D41</f>
        <v>0</v>
      </c>
      <c r="F41" s="23">
        <f>'[1]Page 1'!E41</f>
        <v>0</v>
      </c>
      <c r="G41" s="23">
        <f>'[1]Page 1'!F41</f>
        <v>0</v>
      </c>
      <c r="H41" s="23"/>
      <c r="I41" s="23">
        <f>'[1]Page 1'!G41</f>
        <v>0</v>
      </c>
      <c r="J41" s="24">
        <f t="shared" si="0"/>
        <v>0</v>
      </c>
      <c r="K41" s="23">
        <f>'[1]Page 2'!B42</f>
        <v>0</v>
      </c>
      <c r="L41" s="23">
        <f>'[1]Page 2'!C42</f>
        <v>0</v>
      </c>
      <c r="M41" s="23">
        <f>'[1]Page 2'!D42</f>
        <v>100</v>
      </c>
      <c r="N41" s="23">
        <f>'[1]Page 2'!E42</f>
        <v>0</v>
      </c>
      <c r="O41" s="23">
        <f>'[1]Page 2'!F42</f>
        <v>0</v>
      </c>
      <c r="P41" s="23">
        <f>'[1]Page 2'!G42</f>
        <v>0</v>
      </c>
      <c r="Q41" s="23">
        <f>'[1]Page 2'!H42</f>
        <v>0</v>
      </c>
      <c r="R41" s="25"/>
      <c r="S41" s="24">
        <f>'[1]Page 2'!I42</f>
        <v>100</v>
      </c>
      <c r="T41" s="23">
        <f>'[1]Page 3'!B41</f>
        <v>0</v>
      </c>
      <c r="U41" s="23">
        <f>'[1]Page 3'!C41</f>
        <v>0</v>
      </c>
      <c r="V41" s="23">
        <f>'[1]Page 3'!D41</f>
        <v>0</v>
      </c>
      <c r="W41" s="23">
        <f>'[1]Page 3'!E41</f>
        <v>0</v>
      </c>
      <c r="X41" s="23">
        <f>'[1]Page 3'!F41</f>
        <v>0</v>
      </c>
      <c r="Y41" s="23">
        <f>'[1]Page 3'!G41</f>
        <v>50</v>
      </c>
      <c r="Z41" s="23">
        <f>'[1]Page 3'!H41</f>
        <v>150</v>
      </c>
      <c r="AA41" s="26">
        <f>'[1]Page 3'!I41</f>
        <v>150</v>
      </c>
      <c r="AB41" s="28">
        <f>'[1]Page 3'!J41</f>
        <v>350</v>
      </c>
      <c r="AC41" s="26">
        <f>'[1]Page 4'!B41</f>
        <v>0</v>
      </c>
      <c r="AD41" s="26">
        <f>'[1]Page 4'!C41</f>
        <v>0</v>
      </c>
      <c r="AE41" s="26">
        <f>'[1]Page 4'!E41+SUM('[1]Page 4'!D41)</f>
        <v>100</v>
      </c>
      <c r="AF41" s="26">
        <f>'[1]Page 4'!F41+SUM('[1]Page 4'!E41)</f>
        <v>0</v>
      </c>
      <c r="AG41" s="26">
        <f>'[1]Page 4'!F41</f>
        <v>0</v>
      </c>
      <c r="AH41" s="29">
        <f>'[1]Page 4'!G41</f>
        <v>100</v>
      </c>
      <c r="AI41" s="30">
        <f>'[1]Page 4'!K41</f>
        <v>550</v>
      </c>
      <c r="AJ41" s="72"/>
    </row>
    <row r="42" spans="1:36" ht="15">
      <c r="A42" s="21" t="s">
        <v>1</v>
      </c>
      <c r="B42" s="22"/>
      <c r="C42" s="23">
        <f>'[1]Page 1'!B42</f>
        <v>0</v>
      </c>
      <c r="D42" s="23">
        <f>'[1]Page 1'!C42</f>
        <v>0</v>
      </c>
      <c r="E42" s="23">
        <f>'[1]Page 1'!D42</f>
        <v>0</v>
      </c>
      <c r="F42" s="23">
        <f>'[1]Page 1'!E42</f>
        <v>0</v>
      </c>
      <c r="G42" s="23">
        <f>'[1]Page 1'!F42</f>
        <v>0</v>
      </c>
      <c r="H42" s="23"/>
      <c r="I42" s="23">
        <f>'[1]Page 1'!G42</f>
        <v>0</v>
      </c>
      <c r="J42" s="24">
        <f t="shared" si="0"/>
        <v>0</v>
      </c>
      <c r="K42" s="23">
        <f>'[1]Page 1'!I42</f>
        <v>0</v>
      </c>
      <c r="L42" s="23">
        <f>'[1]Page 1'!J42</f>
        <v>0</v>
      </c>
      <c r="M42" s="23">
        <f>'[1]Page 1'!K42</f>
        <v>0</v>
      </c>
      <c r="N42" s="23">
        <f>'[1]Page 1'!L42</f>
        <v>0</v>
      </c>
      <c r="O42" s="23">
        <f>'[1]Page 1'!M42</f>
        <v>0</v>
      </c>
      <c r="P42" s="23">
        <f>'[1]Page 1'!N42</f>
        <v>0</v>
      </c>
      <c r="Q42" s="23">
        <f>'[1]Page 1'!O42</f>
        <v>0</v>
      </c>
      <c r="R42" s="26">
        <f>'[1]Page 1'!P42</f>
        <v>0</v>
      </c>
      <c r="S42" s="77">
        <f>'[1]Page 1'!Q42</f>
        <v>0</v>
      </c>
      <c r="T42" s="23">
        <f>'[1]Page 1'!R42</f>
        <v>0</v>
      </c>
      <c r="U42" s="23">
        <f>'[1]Page 1'!S42</f>
        <v>0</v>
      </c>
      <c r="V42" s="23">
        <f>'[1]Page 1'!T42</f>
        <v>0</v>
      </c>
      <c r="W42" s="23">
        <f>'[1]Page 1'!U42</f>
        <v>0</v>
      </c>
      <c r="X42" s="23">
        <f>'[1]Page 1'!V42</f>
        <v>0</v>
      </c>
      <c r="Y42" s="23">
        <f>'[1]Page 1'!W42</f>
        <v>0</v>
      </c>
      <c r="Z42" s="23">
        <f>'[1]Page 1'!X42</f>
        <v>0</v>
      </c>
      <c r="AA42" s="26">
        <f>'[1]Page 1'!Y42</f>
        <v>0</v>
      </c>
      <c r="AB42" s="31">
        <f>'[1]Page 1'!Z42</f>
        <v>0</v>
      </c>
      <c r="AC42" s="23">
        <f>'[1]Page 1'!AA42</f>
        <v>0</v>
      </c>
      <c r="AD42" s="23">
        <f>'[1]Page 1'!AB42</f>
        <v>0</v>
      </c>
      <c r="AE42" s="23">
        <f>'[1]Page 1'!AC42</f>
        <v>0</v>
      </c>
      <c r="AF42" s="23">
        <f>'[1]Page 1'!AD42</f>
        <v>0</v>
      </c>
      <c r="AG42" s="26">
        <f>'[1]Page 1'!AE42</f>
        <v>0</v>
      </c>
      <c r="AH42" s="32">
        <f>'[1]Page 1'!AF42</f>
        <v>0</v>
      </c>
      <c r="AI42" s="33">
        <f>'[1]Page 1'!AG42</f>
        <v>0</v>
      </c>
      <c r="AJ42" s="72"/>
    </row>
    <row r="43" spans="1:36" ht="15">
      <c r="A43" s="21" t="str">
        <f>'[1]Page 1'!A43</f>
        <v>Poole</v>
      </c>
      <c r="B43" s="22">
        <f t="shared" si="2"/>
        <v>1623.9</v>
      </c>
      <c r="C43" s="23">
        <f>'[1]Page 1'!B43</f>
        <v>0</v>
      </c>
      <c r="D43" s="23">
        <f>'[1]Page 1'!C43</f>
        <v>0</v>
      </c>
      <c r="E43" s="23">
        <f>'[1]Page 1'!D43</f>
        <v>100</v>
      </c>
      <c r="F43" s="23">
        <f>'[1]Page 1'!E43</f>
        <v>0</v>
      </c>
      <c r="G43" s="23">
        <f>'[1]Page 1'!F43</f>
        <v>0</v>
      </c>
      <c r="H43" s="23"/>
      <c r="I43" s="23">
        <f>'[1]Page 1'!G43</f>
        <v>0</v>
      </c>
      <c r="J43" s="24">
        <f t="shared" si="0"/>
        <v>100</v>
      </c>
      <c r="K43" s="23">
        <f>'[1]Page 2'!B43</f>
        <v>50</v>
      </c>
      <c r="L43" s="23">
        <f>'[1]Page 2'!C43</f>
        <v>500</v>
      </c>
      <c r="M43" s="23">
        <f>'[1]Page 2'!D43</f>
        <v>0</v>
      </c>
      <c r="N43" s="23">
        <f>'[1]Page 2'!E43</f>
        <v>0</v>
      </c>
      <c r="O43" s="23">
        <f>'[1]Page 2'!F43</f>
        <v>0</v>
      </c>
      <c r="P43" s="23">
        <f>'[1]Page 2'!G43</f>
        <v>0</v>
      </c>
      <c r="Q43" s="23">
        <f>'[1]Page 2'!H43</f>
        <v>0</v>
      </c>
      <c r="R43" s="25"/>
      <c r="S43" s="24">
        <f>'[1]Page 2'!I43</f>
        <v>550</v>
      </c>
      <c r="T43" s="23">
        <f>'[1]Page 3'!B43</f>
        <v>473.9</v>
      </c>
      <c r="U43" s="23">
        <f>'[1]Page 3'!C43</f>
        <v>0</v>
      </c>
      <c r="V43" s="23">
        <f>'[1]Page 3'!D43</f>
        <v>0</v>
      </c>
      <c r="W43" s="23">
        <f>'[1]Page 3'!E43</f>
        <v>250</v>
      </c>
      <c r="X43" s="23">
        <f>'[1]Page 3'!F43</f>
        <v>0</v>
      </c>
      <c r="Y43" s="23">
        <f>'[1]Page 3'!G43</f>
        <v>0</v>
      </c>
      <c r="Z43" s="23">
        <f>'[1]Page 3'!H43</f>
        <v>0</v>
      </c>
      <c r="AA43" s="26">
        <f>'[1]Page 3'!I43</f>
        <v>0</v>
      </c>
      <c r="AB43" s="24">
        <f>'[1]Page 3'!J43</f>
        <v>723.9</v>
      </c>
      <c r="AC43" s="26">
        <f>'[1]Page 4'!B43</f>
        <v>0</v>
      </c>
      <c r="AD43" s="26">
        <f>'[1]Page 4'!C43</f>
        <v>250</v>
      </c>
      <c r="AE43" s="26">
        <f>'[1]Page 4'!E43+SUM('[1]Page 4'!D43)</f>
        <v>0</v>
      </c>
      <c r="AF43" s="26">
        <f>'[1]Page 4'!F43+SUM('[1]Page 4'!E43)</f>
        <v>0</v>
      </c>
      <c r="AG43" s="26">
        <f>'[1]Page 4'!F43</f>
        <v>0</v>
      </c>
      <c r="AH43" s="27">
        <f>'[1]Page 4'!G43</f>
        <v>250</v>
      </c>
      <c r="AI43" s="22">
        <f>'[1]Page 4'!K43</f>
        <v>1623.9</v>
      </c>
      <c r="AJ43" s="72"/>
    </row>
    <row r="44" spans="1:36" ht="15">
      <c r="A44" s="21" t="str">
        <f>'[1]Page 1'!A44</f>
        <v>Portsmouth</v>
      </c>
      <c r="B44" s="22">
        <f t="shared" si="2"/>
        <v>468</v>
      </c>
      <c r="C44" s="23">
        <f>'[1]Page 1'!B44</f>
        <v>0</v>
      </c>
      <c r="D44" s="23">
        <f>'[1]Page 1'!C44</f>
        <v>0</v>
      </c>
      <c r="E44" s="23">
        <f>'[1]Page 1'!D44</f>
        <v>0</v>
      </c>
      <c r="F44" s="23">
        <f>'[1]Page 1'!E44</f>
        <v>0</v>
      </c>
      <c r="G44" s="23">
        <f>'[1]Page 1'!F44</f>
        <v>0</v>
      </c>
      <c r="H44" s="23"/>
      <c r="I44" s="23">
        <f>'[1]Page 1'!G44</f>
        <v>0</v>
      </c>
      <c r="J44" s="24">
        <f t="shared" si="0"/>
        <v>0</v>
      </c>
      <c r="K44" s="23">
        <f>'[1]Page 2'!B44</f>
        <v>0</v>
      </c>
      <c r="L44" s="23">
        <f>'[1]Page 2'!C44</f>
        <v>0</v>
      </c>
      <c r="M44" s="23">
        <f>'[1]Page 2'!D44</f>
        <v>0</v>
      </c>
      <c r="N44" s="23">
        <f>'[1]Page 2'!E44</f>
        <v>0</v>
      </c>
      <c r="O44" s="23">
        <f>'[1]Page 2'!F44</f>
        <v>0</v>
      </c>
      <c r="P44" s="23">
        <f>'[1]Page 2'!G44</f>
        <v>0</v>
      </c>
      <c r="Q44" s="23">
        <f>'[1]Page 2'!H44</f>
        <v>0</v>
      </c>
      <c r="R44" s="25"/>
      <c r="S44" s="24">
        <f>'[1]Page 2'!I44</f>
        <v>0</v>
      </c>
      <c r="T44" s="23">
        <f>'[1]Page 3'!B44</f>
        <v>468</v>
      </c>
      <c r="U44" s="23">
        <f>'[1]Page 3'!C44</f>
        <v>0</v>
      </c>
      <c r="V44" s="23">
        <f>'[1]Page 3'!D44</f>
        <v>0</v>
      </c>
      <c r="W44" s="23">
        <f>'[1]Page 3'!E44</f>
        <v>0</v>
      </c>
      <c r="X44" s="23">
        <f>'[1]Page 3'!F44</f>
        <v>0</v>
      </c>
      <c r="Y44" s="23">
        <f>'[1]Page 3'!G44</f>
        <v>0</v>
      </c>
      <c r="Z44" s="23">
        <f>'[1]Page 3'!H44</f>
        <v>0</v>
      </c>
      <c r="AA44" s="26">
        <f>'[1]Page 3'!I44</f>
        <v>0</v>
      </c>
      <c r="AB44" s="24">
        <f>'[1]Page 3'!J44</f>
        <v>468</v>
      </c>
      <c r="AC44" s="26">
        <f>'[1]Page 4'!B44</f>
        <v>0</v>
      </c>
      <c r="AD44" s="26">
        <f>'[1]Page 4'!C44</f>
        <v>0</v>
      </c>
      <c r="AE44" s="26">
        <f>'[1]Page 4'!E44+SUM('[1]Page 4'!D44)</f>
        <v>0</v>
      </c>
      <c r="AF44" s="26">
        <f>'[1]Page 4'!F44+SUM('[1]Page 4'!E44)</f>
        <v>0</v>
      </c>
      <c r="AG44" s="26">
        <f>'[1]Page 4'!F44</f>
        <v>0</v>
      </c>
      <c r="AH44" s="27">
        <f>'[1]Page 4'!G44</f>
        <v>0</v>
      </c>
      <c r="AI44" s="22">
        <f>'[1]Page 4'!K44</f>
        <v>468</v>
      </c>
      <c r="AJ44" s="72"/>
    </row>
    <row r="45" spans="1:36" ht="15">
      <c r="A45" s="21" t="str">
        <f>'[1]Page 1'!A45</f>
        <v>Reading</v>
      </c>
      <c r="B45" s="22">
        <f t="shared" si="2"/>
        <v>3400</v>
      </c>
      <c r="C45" s="23">
        <f>'[1]Page 1'!B45</f>
        <v>0</v>
      </c>
      <c r="D45" s="23">
        <f>'[1]Page 1'!C45</f>
        <v>0</v>
      </c>
      <c r="E45" s="23">
        <f>'[1]Page 1'!D45</f>
        <v>150</v>
      </c>
      <c r="F45" s="23">
        <f>'[1]Page 1'!E45</f>
        <v>100</v>
      </c>
      <c r="G45" s="23">
        <f>'[1]Page 1'!F45</f>
        <v>0</v>
      </c>
      <c r="H45" s="23">
        <v>150</v>
      </c>
      <c r="I45" s="23">
        <f>'[1]Page 1'!G45</f>
        <v>150</v>
      </c>
      <c r="J45" s="24">
        <f t="shared" si="0"/>
        <v>550</v>
      </c>
      <c r="K45" s="23">
        <f>'[1]Page 2'!B45</f>
        <v>0</v>
      </c>
      <c r="L45" s="23">
        <f>'[1]Page 2'!C45</f>
        <v>200</v>
      </c>
      <c r="M45" s="23">
        <f>'[1]Page 2'!D45</f>
        <v>250</v>
      </c>
      <c r="N45" s="23">
        <f>'[1]Page 2'!E45</f>
        <v>0</v>
      </c>
      <c r="O45" s="23">
        <f>'[1]Page 2'!F45</f>
        <v>0</v>
      </c>
      <c r="P45" s="23">
        <f>'[1]Page 2'!G45</f>
        <v>300</v>
      </c>
      <c r="Q45" s="23">
        <f>'[1]Page 2'!H45</f>
        <v>0</v>
      </c>
      <c r="R45" s="25"/>
      <c r="S45" s="24">
        <f>'[1]Page 2'!I45</f>
        <v>750</v>
      </c>
      <c r="T45" s="23">
        <f>'[1]Page 3'!B45</f>
        <v>0</v>
      </c>
      <c r="U45" s="23">
        <f>'[1]Page 3'!C45</f>
        <v>100</v>
      </c>
      <c r="V45" s="23">
        <f>'[1]Page 3'!D45</f>
        <v>0</v>
      </c>
      <c r="W45" s="23">
        <f>'[1]Page 3'!E45</f>
        <v>250</v>
      </c>
      <c r="X45" s="23">
        <f>'[1]Page 3'!F45</f>
        <v>100</v>
      </c>
      <c r="Y45" s="23">
        <f>'[1]Page 3'!G45</f>
        <v>50</v>
      </c>
      <c r="Z45" s="23">
        <f>'[1]Page 3'!H45</f>
        <v>200</v>
      </c>
      <c r="AA45" s="26">
        <f>'[1]Page 3'!I45</f>
        <v>200</v>
      </c>
      <c r="AB45" s="24">
        <f>'[1]Page 3'!J45</f>
        <v>900</v>
      </c>
      <c r="AC45" s="26">
        <f>'[1]Page 4'!B45</f>
        <v>100</v>
      </c>
      <c r="AD45" s="26">
        <f>'[1]Page 4'!C45</f>
        <v>250</v>
      </c>
      <c r="AE45" s="26">
        <f>'[1]Page 4'!E45+SUM('[1]Page 4'!D45)</f>
        <v>350</v>
      </c>
      <c r="AF45" s="34"/>
      <c r="AG45" s="26">
        <f>'[1]Page 4'!F45</f>
        <v>500</v>
      </c>
      <c r="AH45" s="27">
        <f>'[1]Page 4'!G45</f>
        <v>1200</v>
      </c>
      <c r="AI45" s="22">
        <f>'[1]Page 4'!K45</f>
        <v>3400</v>
      </c>
      <c r="AJ45" s="72"/>
    </row>
    <row r="46" spans="1:36" ht="15">
      <c r="A46" s="21" t="str">
        <f>'[1]Page 1'!A46</f>
        <v>Ringwood</v>
      </c>
      <c r="B46" s="22">
        <f t="shared" si="2"/>
        <v>1405</v>
      </c>
      <c r="C46" s="23">
        <f>'[1]Page 1'!B46</f>
        <v>150</v>
      </c>
      <c r="D46" s="23">
        <f>'[1]Page 1'!C46</f>
        <v>200</v>
      </c>
      <c r="E46" s="23">
        <f>'[1]Page 1'!D46</f>
        <v>0</v>
      </c>
      <c r="F46" s="23">
        <f>'[1]Page 1'!E46</f>
        <v>0</v>
      </c>
      <c r="G46" s="23">
        <f>'[1]Page 1'!F46</f>
        <v>0</v>
      </c>
      <c r="H46" s="23"/>
      <c r="I46" s="23">
        <f>'[1]Page 1'!G46</f>
        <v>0</v>
      </c>
      <c r="J46" s="24">
        <f t="shared" si="0"/>
        <v>350</v>
      </c>
      <c r="K46" s="23">
        <f>'[1]Page 2'!B46</f>
        <v>0</v>
      </c>
      <c r="L46" s="23">
        <f>'[1]Page 2'!C46</f>
        <v>0</v>
      </c>
      <c r="M46" s="23">
        <f>'[1]Page 2'!D46</f>
        <v>230</v>
      </c>
      <c r="N46" s="23">
        <f>'[1]Page 2'!E46</f>
        <v>0</v>
      </c>
      <c r="O46" s="23">
        <f>'[1]Page 2'!F46</f>
        <v>0</v>
      </c>
      <c r="P46" s="23">
        <f>'[1]Page 2'!G46</f>
        <v>0</v>
      </c>
      <c r="Q46" s="23">
        <f>'[1]Page 2'!H46</f>
        <v>0</v>
      </c>
      <c r="R46" s="25"/>
      <c r="S46" s="24">
        <f>'[1]Page 2'!I46</f>
        <v>230</v>
      </c>
      <c r="T46" s="23">
        <f>'[1]Page 3'!B46</f>
        <v>0</v>
      </c>
      <c r="U46" s="23">
        <f>'[1]Page 3'!C46</f>
        <v>0</v>
      </c>
      <c r="V46" s="23">
        <f>'[1]Page 3'!D46</f>
        <v>0</v>
      </c>
      <c r="W46" s="23">
        <f>'[1]Page 3'!E46</f>
        <v>0</v>
      </c>
      <c r="X46" s="23">
        <f>'[1]Page 3'!F46</f>
        <v>0</v>
      </c>
      <c r="Y46" s="23">
        <f>'[1]Page 3'!G46</f>
        <v>25</v>
      </c>
      <c r="Z46" s="23">
        <f>'[1]Page 3'!H46</f>
        <v>200</v>
      </c>
      <c r="AA46" s="26">
        <f>'[1]Page 3'!I46</f>
        <v>500</v>
      </c>
      <c r="AB46" s="24">
        <f>'[1]Page 3'!J46</f>
        <v>725</v>
      </c>
      <c r="AC46" s="26">
        <f>'[1]Page 4'!B46</f>
        <v>0</v>
      </c>
      <c r="AD46" s="26">
        <f>'[1]Page 4'!C46</f>
        <v>0</v>
      </c>
      <c r="AE46" s="26">
        <f>'[1]Page 4'!E46+SUM('[1]Page 4'!D46)</f>
        <v>100</v>
      </c>
      <c r="AF46" s="26">
        <f>'[1]Page 4'!F46+SUM('[1]Page 4'!E46)</f>
        <v>0</v>
      </c>
      <c r="AG46" s="26">
        <f>'[1]Page 4'!F46</f>
        <v>0</v>
      </c>
      <c r="AH46" s="27">
        <f>'[1]Page 4'!G46</f>
        <v>100</v>
      </c>
      <c r="AI46" s="22">
        <f>'[1]Page 4'!K46</f>
        <v>1405</v>
      </c>
      <c r="AJ46" s="72"/>
    </row>
    <row r="47" spans="1:36" ht="15">
      <c r="A47" s="21" t="str">
        <f>'[1]Page 1'!A47</f>
        <v>Romsey</v>
      </c>
      <c r="B47" s="22">
        <f t="shared" si="2"/>
        <v>1522</v>
      </c>
      <c r="C47" s="23">
        <f>'[1]Page 1'!B47</f>
        <v>0</v>
      </c>
      <c r="D47" s="23">
        <f>'[1]Page 1'!C47</f>
        <v>0</v>
      </c>
      <c r="E47" s="23">
        <f>'[1]Page 1'!D47</f>
        <v>0</v>
      </c>
      <c r="F47" s="23">
        <f>'[1]Page 1'!E47</f>
        <v>0</v>
      </c>
      <c r="G47" s="23">
        <f>'[1]Page 1'!F47</f>
        <v>0</v>
      </c>
      <c r="H47" s="23"/>
      <c r="I47" s="23">
        <f>'[1]Page 1'!G47</f>
        <v>0</v>
      </c>
      <c r="J47" s="24">
        <f t="shared" si="0"/>
        <v>0</v>
      </c>
      <c r="K47" s="23">
        <f>'[1]Page 2'!B47</f>
        <v>0</v>
      </c>
      <c r="L47" s="23">
        <f>'[1]Page 2'!C47</f>
        <v>0</v>
      </c>
      <c r="M47" s="23">
        <f>'[1]Page 2'!D47</f>
        <v>0</v>
      </c>
      <c r="N47" s="23">
        <f>'[1]Page 2'!E47</f>
        <v>0</v>
      </c>
      <c r="O47" s="23">
        <f>'[1]Page 2'!F47</f>
        <v>0</v>
      </c>
      <c r="P47" s="23">
        <f>'[1]Page 2'!G47</f>
        <v>0</v>
      </c>
      <c r="Q47" s="23">
        <f>'[1]Page 2'!H47</f>
        <v>0</v>
      </c>
      <c r="R47" s="25"/>
      <c r="S47" s="24">
        <f>'[1]Page 2'!I47</f>
        <v>0</v>
      </c>
      <c r="T47" s="23">
        <f>'[1]Page 3'!B47</f>
        <v>1422</v>
      </c>
      <c r="U47" s="23">
        <f>'[1]Page 3'!C47</f>
        <v>0</v>
      </c>
      <c r="V47" s="23">
        <f>'[1]Page 3'!D47</f>
        <v>0</v>
      </c>
      <c r="W47" s="23">
        <f>'[1]Page 3'!E47</f>
        <v>0</v>
      </c>
      <c r="X47" s="23">
        <f>'[1]Page 3'!F47</f>
        <v>0</v>
      </c>
      <c r="Y47" s="23">
        <f>'[1]Page 3'!G47</f>
        <v>0</v>
      </c>
      <c r="Z47" s="23">
        <f>'[1]Page 3'!H47</f>
        <v>0</v>
      </c>
      <c r="AA47" s="26">
        <f>'[1]Page 3'!I47</f>
        <v>0</v>
      </c>
      <c r="AB47" s="24">
        <f>'[1]Page 3'!J47</f>
        <v>1422</v>
      </c>
      <c r="AC47" s="26">
        <f>'[1]Page 4'!B47</f>
        <v>0</v>
      </c>
      <c r="AD47" s="26">
        <f>'[1]Page 4'!C47</f>
        <v>0</v>
      </c>
      <c r="AE47" s="26">
        <f>'[1]Page 4'!E47+SUM('[1]Page 4'!D47)</f>
        <v>100</v>
      </c>
      <c r="AF47" s="26">
        <f>'[1]Page 4'!F47+SUM('[1]Page 4'!E47)</f>
        <v>0</v>
      </c>
      <c r="AG47" s="26">
        <f>'[1]Page 4'!F47</f>
        <v>0</v>
      </c>
      <c r="AH47" s="27">
        <f>'[1]Page 4'!G47</f>
        <v>100</v>
      </c>
      <c r="AI47" s="22">
        <f>'[1]Page 4'!K47</f>
        <v>1522</v>
      </c>
      <c r="AJ47" s="72"/>
    </row>
    <row r="48" spans="1:36" ht="15">
      <c r="A48" s="21" t="str">
        <f>'[1]Page 1'!A48</f>
        <v>Ryde</v>
      </c>
      <c r="B48" s="22">
        <f t="shared" si="2"/>
        <v>700</v>
      </c>
      <c r="C48" s="23">
        <f>'[1]Page 1'!B48</f>
        <v>0</v>
      </c>
      <c r="D48" s="23">
        <f>'[1]Page 1'!C48</f>
        <v>0</v>
      </c>
      <c r="E48" s="23">
        <f>'[1]Page 1'!D48</f>
        <v>0</v>
      </c>
      <c r="F48" s="23">
        <f>'[1]Page 1'!E48</f>
        <v>0</v>
      </c>
      <c r="G48" s="23">
        <f>'[1]Page 1'!F48</f>
        <v>0</v>
      </c>
      <c r="H48" s="23"/>
      <c r="I48" s="23">
        <f>'[1]Page 1'!G48</f>
        <v>0</v>
      </c>
      <c r="J48" s="24">
        <f t="shared" si="0"/>
        <v>0</v>
      </c>
      <c r="K48" s="23">
        <f>'[1]Page 2'!B48</f>
        <v>0</v>
      </c>
      <c r="L48" s="23">
        <f>'[1]Page 2'!C48</f>
        <v>0</v>
      </c>
      <c r="M48" s="23">
        <f>'[1]Page 2'!D48</f>
        <v>250</v>
      </c>
      <c r="N48" s="23">
        <f>'[1]Page 2'!E48</f>
        <v>0</v>
      </c>
      <c r="O48" s="23">
        <f>'[1]Page 2'!F48</f>
        <v>0</v>
      </c>
      <c r="P48" s="23">
        <f>'[1]Page 2'!G48</f>
        <v>100</v>
      </c>
      <c r="Q48" s="23">
        <f>'[1]Page 2'!H48</f>
        <v>0</v>
      </c>
      <c r="R48" s="25"/>
      <c r="S48" s="24">
        <f>'[1]Page 2'!I48</f>
        <v>350</v>
      </c>
      <c r="T48" s="23">
        <f>'[1]Page 3'!B48</f>
        <v>0</v>
      </c>
      <c r="U48" s="23">
        <f>'[1]Page 3'!C48</f>
        <v>0</v>
      </c>
      <c r="V48" s="23">
        <f>'[1]Page 3'!D48</f>
        <v>0</v>
      </c>
      <c r="W48" s="23">
        <f>'[1]Page 3'!E48</f>
        <v>0</v>
      </c>
      <c r="X48" s="23">
        <f>'[1]Page 3'!F48</f>
        <v>0</v>
      </c>
      <c r="Y48" s="23">
        <f>'[1]Page 3'!G48</f>
        <v>0</v>
      </c>
      <c r="Z48" s="23">
        <f>'[1]Page 3'!H48</f>
        <v>0</v>
      </c>
      <c r="AA48" s="26">
        <f>'[1]Page 3'!I48</f>
        <v>250</v>
      </c>
      <c r="AB48" s="24">
        <f>'[1]Page 3'!J48</f>
        <v>250</v>
      </c>
      <c r="AC48" s="26">
        <f>'[1]Page 4'!B48</f>
        <v>0</v>
      </c>
      <c r="AD48" s="26">
        <f>'[1]Page 4'!C48</f>
        <v>0</v>
      </c>
      <c r="AE48" s="26">
        <f>'[1]Page 4'!E48+SUM('[1]Page 4'!D48)</f>
        <v>100</v>
      </c>
      <c r="AF48" s="26">
        <f>'[1]Page 4'!F48+SUM('[1]Page 4'!E48)</f>
        <v>0</v>
      </c>
      <c r="AG48" s="26">
        <f>'[1]Page 4'!F48</f>
        <v>0</v>
      </c>
      <c r="AH48" s="27">
        <f>'[1]Page 4'!G48</f>
        <v>100</v>
      </c>
      <c r="AI48" s="22">
        <f>'[1]Page 4'!K48</f>
        <v>700</v>
      </c>
      <c r="AJ48" s="72"/>
    </row>
    <row r="49" spans="1:36" ht="15">
      <c r="A49" s="21" t="str">
        <f>'[1]Page 1'!A49</f>
        <v>Salisbury</v>
      </c>
      <c r="B49" s="22">
        <f t="shared" si="2"/>
        <v>50</v>
      </c>
      <c r="C49" s="23">
        <f>'[1]Page 1'!B49</f>
        <v>0</v>
      </c>
      <c r="D49" s="23">
        <f>'[1]Page 1'!C49</f>
        <v>0</v>
      </c>
      <c r="E49" s="23">
        <f>'[1]Page 1'!D49</f>
        <v>0</v>
      </c>
      <c r="F49" s="23">
        <f>'[1]Page 1'!E49</f>
        <v>0</v>
      </c>
      <c r="G49" s="23">
        <f>'[1]Page 1'!F49</f>
        <v>0</v>
      </c>
      <c r="H49" s="23"/>
      <c r="I49" s="23">
        <f>'[1]Page 1'!G49</f>
        <v>0</v>
      </c>
      <c r="J49" s="24">
        <f t="shared" si="0"/>
        <v>0</v>
      </c>
      <c r="K49" s="23">
        <f>'[1]Page 2'!B49</f>
        <v>0</v>
      </c>
      <c r="L49" s="23">
        <f>'[1]Page 2'!C49</f>
        <v>0</v>
      </c>
      <c r="M49" s="23">
        <f>'[1]Page 2'!D49</f>
        <v>0</v>
      </c>
      <c r="N49" s="23">
        <f>'[1]Page 2'!E49</f>
        <v>0</v>
      </c>
      <c r="O49" s="23">
        <f>'[1]Page 2'!F49</f>
        <v>0</v>
      </c>
      <c r="P49" s="23">
        <f>'[1]Page 2'!G49</f>
        <v>50</v>
      </c>
      <c r="Q49" s="23">
        <f>'[1]Page 2'!H49</f>
        <v>0</v>
      </c>
      <c r="R49" s="25"/>
      <c r="S49" s="24">
        <f>'[1]Page 2'!I49</f>
        <v>50</v>
      </c>
      <c r="T49" s="23">
        <f>'[1]Page 3'!B49</f>
        <v>0</v>
      </c>
      <c r="U49" s="23">
        <f>'[1]Page 3'!C49</f>
        <v>0</v>
      </c>
      <c r="V49" s="23">
        <f>'[1]Page 3'!D49</f>
        <v>0</v>
      </c>
      <c r="W49" s="23">
        <f>'[1]Page 3'!E49</f>
        <v>0</v>
      </c>
      <c r="X49" s="23">
        <f>'[1]Page 3'!F49</f>
        <v>0</v>
      </c>
      <c r="Y49" s="23">
        <f>'[1]Page 3'!G49</f>
        <v>0</v>
      </c>
      <c r="Z49" s="23">
        <f>'[1]Page 3'!H49</f>
        <v>0</v>
      </c>
      <c r="AA49" s="26">
        <f>'[1]Page 3'!I49</f>
        <v>0</v>
      </c>
      <c r="AB49" s="24">
        <f>'[1]Page 3'!J49</f>
        <v>0</v>
      </c>
      <c r="AC49" s="26">
        <f>'[1]Page 4'!B49</f>
        <v>0</v>
      </c>
      <c r="AD49" s="26">
        <f>'[1]Page 4'!C49</f>
        <v>0</v>
      </c>
      <c r="AE49" s="26">
        <f>'[1]Page 4'!E49+SUM('[1]Page 4'!D49)</f>
        <v>0</v>
      </c>
      <c r="AF49" s="26">
        <f>'[1]Page 4'!F49+SUM('[1]Page 4'!E49)</f>
        <v>0</v>
      </c>
      <c r="AG49" s="26">
        <f>'[1]Page 4'!F49</f>
        <v>0</v>
      </c>
      <c r="AH49" s="27">
        <f>'[1]Page 4'!G49</f>
        <v>0</v>
      </c>
      <c r="AI49" s="22">
        <f>'[1]Page 4'!K49</f>
        <v>50</v>
      </c>
      <c r="AJ49" s="72"/>
    </row>
    <row r="50" spans="1:36" ht="15">
      <c r="A50" s="21" t="str">
        <f>'[1]Page 1'!A50</f>
        <v>Sandown &amp; Shanklin</v>
      </c>
      <c r="B50" s="22">
        <f t="shared" si="2"/>
        <v>87</v>
      </c>
      <c r="C50" s="23">
        <f>'[1]Page 1'!B50</f>
        <v>0</v>
      </c>
      <c r="D50" s="23">
        <f>'[1]Page 1'!C50</f>
        <v>0</v>
      </c>
      <c r="E50" s="23">
        <f>'[1]Page 1'!D50</f>
        <v>0</v>
      </c>
      <c r="F50" s="23">
        <f>'[1]Page 1'!E50</f>
        <v>0</v>
      </c>
      <c r="G50" s="23">
        <f>'[1]Page 1'!F50</f>
        <v>87</v>
      </c>
      <c r="H50" s="23"/>
      <c r="I50" s="23">
        <f>'[1]Page 1'!G50</f>
        <v>0</v>
      </c>
      <c r="J50" s="24">
        <f t="shared" si="0"/>
        <v>87</v>
      </c>
      <c r="K50" s="23">
        <f>'[1]Page 2'!B50</f>
        <v>0</v>
      </c>
      <c r="L50" s="23">
        <f>'[1]Page 2'!C50</f>
        <v>0</v>
      </c>
      <c r="M50" s="23">
        <f>'[1]Page 2'!D50</f>
        <v>0</v>
      </c>
      <c r="N50" s="23">
        <f>'[1]Page 2'!E50</f>
        <v>0</v>
      </c>
      <c r="O50" s="23">
        <f>'[1]Page 2'!F50</f>
        <v>0</v>
      </c>
      <c r="P50" s="23">
        <f>'[1]Page 2'!G50</f>
        <v>0</v>
      </c>
      <c r="Q50" s="23">
        <f>'[1]Page 2'!H50</f>
        <v>0</v>
      </c>
      <c r="R50" s="25"/>
      <c r="S50" s="24">
        <f>'[1]Page 2'!I50</f>
        <v>0</v>
      </c>
      <c r="T50" s="23">
        <f>'[1]Page 3'!B50</f>
        <v>0</v>
      </c>
      <c r="U50" s="23">
        <f>'[1]Page 3'!C50</f>
        <v>0</v>
      </c>
      <c r="V50" s="23">
        <f>'[1]Page 3'!D50</f>
        <v>0</v>
      </c>
      <c r="W50" s="23">
        <f>'[1]Page 3'!E50</f>
        <v>0</v>
      </c>
      <c r="X50" s="23">
        <f>'[1]Page 3'!F50</f>
        <v>0</v>
      </c>
      <c r="Y50" s="23">
        <f>'[1]Page 3'!G50</f>
        <v>0</v>
      </c>
      <c r="Z50" s="23">
        <f>'[1]Page 3'!H50</f>
        <v>0</v>
      </c>
      <c r="AA50" s="26">
        <f>'[1]Page 3'!I50</f>
        <v>0</v>
      </c>
      <c r="AB50" s="24">
        <f>'[1]Page 3'!J50</f>
        <v>0</v>
      </c>
      <c r="AC50" s="26">
        <f>'[1]Page 4'!B50</f>
        <v>0</v>
      </c>
      <c r="AD50" s="26">
        <f>'[1]Page 4'!C50</f>
        <v>0</v>
      </c>
      <c r="AE50" s="26">
        <f>'[1]Page 4'!E50+SUM('[1]Page 4'!D50)</f>
        <v>0</v>
      </c>
      <c r="AF50" s="26">
        <f>'[1]Page 4'!F50+SUM('[1]Page 4'!E50)</f>
        <v>0</v>
      </c>
      <c r="AG50" s="26">
        <f>'[1]Page 4'!F50</f>
        <v>0</v>
      </c>
      <c r="AH50" s="27">
        <f>'[1]Page 4'!G50</f>
        <v>0</v>
      </c>
      <c r="AI50" s="22">
        <f>'[1]Page 4'!K50</f>
        <v>87</v>
      </c>
      <c r="AJ50" s="72"/>
    </row>
    <row r="51" spans="1:36" ht="15">
      <c r="A51" s="21" t="str">
        <f>'[1]Page 1'!A51</f>
        <v>Sherborne</v>
      </c>
      <c r="B51" s="22">
        <f t="shared" si="2"/>
        <v>410</v>
      </c>
      <c r="C51" s="23">
        <f>'[1]Page 1'!B51</f>
        <v>0</v>
      </c>
      <c r="D51" s="23">
        <f>'[1]Page 1'!C51</f>
        <v>0</v>
      </c>
      <c r="E51" s="23">
        <f>'[1]Page 1'!D51</f>
        <v>0</v>
      </c>
      <c r="F51" s="23">
        <f>'[1]Page 1'!E51</f>
        <v>0</v>
      </c>
      <c r="G51" s="23">
        <f>'[1]Page 1'!F51</f>
        <v>0</v>
      </c>
      <c r="H51" s="23"/>
      <c r="I51" s="23">
        <f>'[1]Page 1'!G51</f>
        <v>0</v>
      </c>
      <c r="J51" s="24">
        <f t="shared" si="0"/>
        <v>0</v>
      </c>
      <c r="K51" s="23">
        <f>'[1]Page 2'!B51</f>
        <v>0</v>
      </c>
      <c r="L51" s="23">
        <f>'[1]Page 2'!C51</f>
        <v>0</v>
      </c>
      <c r="M51" s="23">
        <f>'[1]Page 2'!D51</f>
        <v>0</v>
      </c>
      <c r="N51" s="23">
        <f>'[1]Page 2'!E51</f>
        <v>0</v>
      </c>
      <c r="O51" s="23">
        <f>'[1]Page 2'!F51</f>
        <v>0</v>
      </c>
      <c r="P51" s="23">
        <f>'[1]Page 2'!G51</f>
        <v>0</v>
      </c>
      <c r="Q51" s="23">
        <f>'[1]Page 2'!H51</f>
        <v>0</v>
      </c>
      <c r="R51" s="25"/>
      <c r="S51" s="24">
        <f>'[1]Page 2'!I51</f>
        <v>0</v>
      </c>
      <c r="T51" s="23">
        <f>'[1]Page 3'!B51</f>
        <v>410</v>
      </c>
      <c r="U51" s="23">
        <f>'[1]Page 3'!C51</f>
        <v>0</v>
      </c>
      <c r="V51" s="23">
        <f>'[1]Page 3'!D51</f>
        <v>0</v>
      </c>
      <c r="W51" s="23">
        <f>'[1]Page 3'!E51</f>
        <v>0</v>
      </c>
      <c r="X51" s="23">
        <f>'[1]Page 3'!F51</f>
        <v>0</v>
      </c>
      <c r="Y51" s="23">
        <f>'[1]Page 3'!G51</f>
        <v>0</v>
      </c>
      <c r="Z51" s="23">
        <f>'[1]Page 3'!H51</f>
        <v>0</v>
      </c>
      <c r="AA51" s="26">
        <f>'[1]Page 3'!I51</f>
        <v>0</v>
      </c>
      <c r="AB51" s="24">
        <f>'[1]Page 3'!J51</f>
        <v>410</v>
      </c>
      <c r="AC51" s="26">
        <f>'[1]Page 4'!B51</f>
        <v>0</v>
      </c>
      <c r="AD51" s="26">
        <f>'[1]Page 4'!C51</f>
        <v>0</v>
      </c>
      <c r="AE51" s="26">
        <f>'[1]Page 4'!E51+SUM('[1]Page 4'!D51)</f>
        <v>0</v>
      </c>
      <c r="AF51" s="26">
        <f>'[1]Page 4'!F51+SUM('[1]Page 4'!E51)</f>
        <v>0</v>
      </c>
      <c r="AG51" s="26">
        <f>'[1]Page 4'!F51</f>
        <v>0</v>
      </c>
      <c r="AH51" s="27">
        <f>'[1]Page 4'!G51</f>
        <v>0</v>
      </c>
      <c r="AI51" s="22">
        <f>'[1]Page 4'!K51</f>
        <v>410</v>
      </c>
      <c r="AJ51" s="72"/>
    </row>
    <row r="52" spans="1:36" ht="15">
      <c r="A52" s="21" t="str">
        <f>'[1]Page 1'!A52</f>
        <v>Slough</v>
      </c>
      <c r="B52" s="22">
        <f t="shared" si="2"/>
        <v>925</v>
      </c>
      <c r="C52" s="23">
        <f>'[1]Page 1'!B52</f>
        <v>0</v>
      </c>
      <c r="D52" s="23">
        <f>'[1]Page 1'!C52</f>
        <v>0</v>
      </c>
      <c r="E52" s="23">
        <f>'[1]Page 1'!D52</f>
        <v>0</v>
      </c>
      <c r="F52" s="23">
        <f>'[1]Page 1'!E52</f>
        <v>0</v>
      </c>
      <c r="G52" s="23">
        <f>'[1]Page 1'!F52</f>
        <v>0</v>
      </c>
      <c r="H52" s="23"/>
      <c r="I52" s="23">
        <f>'[1]Page 1'!G52</f>
        <v>175</v>
      </c>
      <c r="J52" s="24">
        <f t="shared" si="0"/>
        <v>175</v>
      </c>
      <c r="K52" s="23">
        <f>'[1]Page 2'!B52</f>
        <v>200</v>
      </c>
      <c r="L52" s="23">
        <f>'[1]Page 2'!C52</f>
        <v>0</v>
      </c>
      <c r="M52" s="23">
        <f>'[1]Page 2'!D52</f>
        <v>250</v>
      </c>
      <c r="N52" s="23">
        <f>'[1]Page 2'!E52</f>
        <v>0</v>
      </c>
      <c r="O52" s="23">
        <f>'[1]Page 2'!F52</f>
        <v>0</v>
      </c>
      <c r="P52" s="23">
        <f>'[1]Page 2'!G52</f>
        <v>100</v>
      </c>
      <c r="Q52" s="23">
        <f>'[1]Page 2'!H52</f>
        <v>0</v>
      </c>
      <c r="R52" s="25"/>
      <c r="S52" s="24">
        <f>'[1]Page 2'!I52</f>
        <v>550</v>
      </c>
      <c r="T52" s="23">
        <f>'[1]Page 3'!B52</f>
        <v>384.5</v>
      </c>
      <c r="U52" s="23">
        <f>'[1]Page 3'!C52</f>
        <v>0</v>
      </c>
      <c r="V52" s="23">
        <f>'[1]Page 3'!D52</f>
        <v>0</v>
      </c>
      <c r="W52" s="23">
        <f>'[1]Page 3'!E52</f>
        <v>0</v>
      </c>
      <c r="X52" s="23">
        <f>'[1]Page 3'!F52</f>
        <v>0</v>
      </c>
      <c r="Y52" s="23">
        <f>'[1]Page 3'!G52</f>
        <v>25</v>
      </c>
      <c r="Z52" s="23">
        <f>'[1]Page 3'!H52</f>
        <v>0</v>
      </c>
      <c r="AA52" s="26">
        <f>'[1]Page 3'!I52</f>
        <v>0</v>
      </c>
      <c r="AB52" s="24">
        <f>'[1]Page 3'!J52</f>
        <v>409.5</v>
      </c>
      <c r="AC52" s="26">
        <f>'[1]Page 4'!B52</f>
        <v>0</v>
      </c>
      <c r="AD52" s="26">
        <f>'[1]Page 4'!C52</f>
        <v>0</v>
      </c>
      <c r="AE52" s="26">
        <f>'[1]Page 4'!E52+SUM('[1]Page 4'!D52)</f>
        <v>100</v>
      </c>
      <c r="AF52" s="26">
        <f>'[1]Page 4'!F52+SUM('[1]Page 4'!E52)</f>
        <v>100</v>
      </c>
      <c r="AG52" s="26">
        <f>'[1]Page 4'!F52</f>
        <v>100</v>
      </c>
      <c r="AH52" s="27">
        <f>'[1]Page 4'!G52</f>
        <v>200</v>
      </c>
      <c r="AI52" s="22">
        <f>'[1]Page 4'!K52</f>
        <v>925</v>
      </c>
      <c r="AJ52" s="72"/>
    </row>
    <row r="53" spans="1:36" ht="15">
      <c r="A53" s="21" t="str">
        <f>'[1]Page 1'!A53</f>
        <v>Solent</v>
      </c>
      <c r="B53" s="22">
        <f t="shared" si="2"/>
        <v>380.9</v>
      </c>
      <c r="C53" s="23">
        <f>'[1]Page 1'!B53</f>
        <v>0</v>
      </c>
      <c r="D53" s="23">
        <f>'[1]Page 1'!C53</f>
        <v>0</v>
      </c>
      <c r="E53" s="23">
        <f>'[1]Page 1'!D53</f>
        <v>0</v>
      </c>
      <c r="F53" s="23">
        <f>'[1]Page 1'!E53</f>
        <v>0</v>
      </c>
      <c r="G53" s="23">
        <f>'[1]Page 1'!F53</f>
        <v>0</v>
      </c>
      <c r="H53" s="23"/>
      <c r="I53" s="23">
        <f>'[1]Page 1'!G53</f>
        <v>0</v>
      </c>
      <c r="J53" s="24">
        <f t="shared" si="0"/>
        <v>0</v>
      </c>
      <c r="K53" s="23">
        <f>'[1]Page 2'!B53</f>
        <v>0</v>
      </c>
      <c r="L53" s="23">
        <f>'[1]Page 2'!C53</f>
        <v>0</v>
      </c>
      <c r="M53" s="23">
        <f>'[1]Page 2'!D53</f>
        <v>0</v>
      </c>
      <c r="N53" s="23">
        <f>'[1]Page 2'!E53</f>
        <v>0</v>
      </c>
      <c r="O53" s="23">
        <f>'[1]Page 2'!F53</f>
        <v>0</v>
      </c>
      <c r="P53" s="23">
        <f>'[1]Page 2'!G53</f>
        <v>150</v>
      </c>
      <c r="Q53" s="23">
        <f>'[1]Page 2'!H53</f>
        <v>0</v>
      </c>
      <c r="R53" s="25"/>
      <c r="S53" s="24">
        <f>'[1]Page 2'!I53</f>
        <v>150</v>
      </c>
      <c r="T53" s="23">
        <f>'[1]Page 3'!B53</f>
        <v>280.9</v>
      </c>
      <c r="U53" s="23">
        <f>'[1]Page 3'!C53</f>
        <v>0</v>
      </c>
      <c r="V53" s="23">
        <f>'[1]Page 3'!D53</f>
        <v>0</v>
      </c>
      <c r="W53" s="23">
        <f>'[1]Page 3'!E53</f>
        <v>0</v>
      </c>
      <c r="X53" s="23">
        <f>'[1]Page 3'!F53</f>
        <v>0</v>
      </c>
      <c r="Y53" s="23">
        <f>'[1]Page 3'!G53</f>
        <v>0</v>
      </c>
      <c r="Z53" s="23">
        <f>'[1]Page 3'!H53</f>
        <v>0</v>
      </c>
      <c r="AA53" s="26">
        <f>'[1]Page 3'!I53</f>
        <v>0</v>
      </c>
      <c r="AB53" s="24">
        <f>'[1]Page 3'!J53</f>
        <v>280.9</v>
      </c>
      <c r="AC53" s="26">
        <f>'[1]Page 4'!B53</f>
        <v>0</v>
      </c>
      <c r="AD53" s="26">
        <f>'[1]Page 4'!C53</f>
        <v>0</v>
      </c>
      <c r="AE53" s="26">
        <f>'[1]Page 4'!E53+SUM('[1]Page 4'!D53)</f>
        <v>0</v>
      </c>
      <c r="AF53" s="26">
        <f>'[1]Page 4'!F53+SUM('[1]Page 4'!E53)</f>
        <v>0</v>
      </c>
      <c r="AG53" s="26">
        <f>'[1]Page 4'!F53</f>
        <v>0</v>
      </c>
      <c r="AH53" s="27">
        <f>'[1]Page 4'!G53</f>
        <v>0</v>
      </c>
      <c r="AI53" s="22">
        <f>'[1]Page 4'!K53</f>
        <v>380.9</v>
      </c>
      <c r="AJ53" s="72"/>
    </row>
    <row r="54" spans="1:36" ht="15">
      <c r="A54" s="21" t="str">
        <f>'[1]Page 1'!A54</f>
        <v>Southampton  </v>
      </c>
      <c r="B54" s="22">
        <f t="shared" si="2"/>
        <v>494.9</v>
      </c>
      <c r="C54" s="23">
        <f>'[1]Page 1'!B54</f>
        <v>0</v>
      </c>
      <c r="D54" s="23">
        <f>'[1]Page 1'!C54</f>
        <v>0</v>
      </c>
      <c r="E54" s="23">
        <f>'[1]Page 1'!D54</f>
        <v>0</v>
      </c>
      <c r="F54" s="23">
        <f>'[1]Page 1'!E54</f>
        <v>0</v>
      </c>
      <c r="G54" s="23">
        <f>'[1]Page 1'!F54</f>
        <v>0</v>
      </c>
      <c r="H54" s="23"/>
      <c r="I54" s="23">
        <f>'[1]Page 1'!G54</f>
        <v>0</v>
      </c>
      <c r="J54" s="24">
        <f t="shared" si="0"/>
        <v>0</v>
      </c>
      <c r="K54" s="23">
        <f>'[1]Page 2'!B54</f>
        <v>0</v>
      </c>
      <c r="L54" s="23">
        <f>'[1]Page 2'!C54</f>
        <v>0</v>
      </c>
      <c r="M54" s="23">
        <f>'[1]Page 2'!D54</f>
        <v>0</v>
      </c>
      <c r="N54" s="23">
        <f>'[1]Page 2'!E54</f>
        <v>0</v>
      </c>
      <c r="O54" s="23">
        <f>'[1]Page 2'!F54</f>
        <v>0</v>
      </c>
      <c r="P54" s="23">
        <f>'[1]Page 2'!G54</f>
        <v>100</v>
      </c>
      <c r="Q54" s="23">
        <f>'[1]Page 2'!H54</f>
        <v>0</v>
      </c>
      <c r="R54" s="25"/>
      <c r="S54" s="24">
        <f>'[1]Page 2'!I54</f>
        <v>100</v>
      </c>
      <c r="T54" s="23">
        <f>'[1]Page 3'!B54</f>
        <v>244.9</v>
      </c>
      <c r="U54" s="23">
        <f>'[1]Page 3'!C54</f>
        <v>0</v>
      </c>
      <c r="V54" s="23">
        <f>'[1]Page 3'!D54</f>
        <v>0</v>
      </c>
      <c r="W54" s="23">
        <f>'[1]Page 3'!E54</f>
        <v>0</v>
      </c>
      <c r="X54" s="23">
        <f>'[1]Page 3'!F54</f>
        <v>0</v>
      </c>
      <c r="Y54" s="23">
        <f>'[1]Page 3'!G54</f>
        <v>0</v>
      </c>
      <c r="Z54" s="23">
        <f>'[1]Page 3'!H54</f>
        <v>0</v>
      </c>
      <c r="AA54" s="26">
        <f>'[1]Page 3'!I54</f>
        <v>150</v>
      </c>
      <c r="AB54" s="24">
        <f>'[1]Page 3'!J54</f>
        <v>394.9</v>
      </c>
      <c r="AC54" s="26">
        <f>'[1]Page 4'!B54</f>
        <v>0</v>
      </c>
      <c r="AD54" s="26">
        <f>'[1]Page 4'!C54</f>
        <v>0</v>
      </c>
      <c r="AE54" s="26">
        <f>'[1]Page 4'!E54+SUM('[1]Page 4'!D54)</f>
        <v>0</v>
      </c>
      <c r="AF54" s="26">
        <f>'[1]Page 4'!F54+SUM('[1]Page 4'!E54)</f>
        <v>0</v>
      </c>
      <c r="AG54" s="26">
        <f>'[1]Page 4'!F54</f>
        <v>0</v>
      </c>
      <c r="AH54" s="27">
        <f>'[1]Page 4'!G54</f>
        <v>0</v>
      </c>
      <c r="AI54" s="22">
        <f>'[1]Page 4'!K54</f>
        <v>494.9</v>
      </c>
      <c r="AJ54" s="72"/>
    </row>
    <row r="55" spans="1:36" ht="15">
      <c r="A55" s="21" t="str">
        <f>'[1]Page 1'!A55</f>
        <v>Swanage</v>
      </c>
      <c r="B55" s="22">
        <f t="shared" si="2"/>
        <v>1025</v>
      </c>
      <c r="C55" s="23">
        <f>'[1]Page 1'!B55</f>
        <v>0</v>
      </c>
      <c r="D55" s="23">
        <f>'[1]Page 1'!C55</f>
        <v>0</v>
      </c>
      <c r="E55" s="23">
        <f>'[1]Page 1'!D55</f>
        <v>0</v>
      </c>
      <c r="F55" s="23">
        <f>'[1]Page 1'!E55</f>
        <v>0</v>
      </c>
      <c r="G55" s="23">
        <f>'[1]Page 1'!F55</f>
        <v>0</v>
      </c>
      <c r="H55" s="23"/>
      <c r="I55" s="23">
        <f>'[1]Page 1'!G55</f>
        <v>0</v>
      </c>
      <c r="J55" s="24">
        <f t="shared" si="0"/>
        <v>0</v>
      </c>
      <c r="K55" s="23">
        <f>'[1]Page 2'!B55</f>
        <v>100</v>
      </c>
      <c r="L55" s="23">
        <f>'[1]Page 2'!C55</f>
        <v>0</v>
      </c>
      <c r="M55" s="23">
        <f>'[1]Page 2'!D55</f>
        <v>250</v>
      </c>
      <c r="N55" s="23">
        <f>'[1]Page 2'!E55</f>
        <v>0</v>
      </c>
      <c r="O55" s="23">
        <f>'[1]Page 2'!F55</f>
        <v>0</v>
      </c>
      <c r="P55" s="23">
        <f>'[1]Page 2'!G55</f>
        <v>100</v>
      </c>
      <c r="Q55" s="23">
        <f>'[1]Page 2'!H55</f>
        <v>0</v>
      </c>
      <c r="R55" s="25"/>
      <c r="S55" s="24">
        <f>'[1]Page 2'!I55</f>
        <v>450</v>
      </c>
      <c r="T55" s="23">
        <f>'[1]Page 3'!B55</f>
        <v>0</v>
      </c>
      <c r="U55" s="23">
        <f>'[1]Page 3'!C55</f>
        <v>0</v>
      </c>
      <c r="V55" s="23">
        <f>'[1]Page 3'!D55</f>
        <v>0</v>
      </c>
      <c r="W55" s="23">
        <f>'[1]Page 3'!E55</f>
        <v>0</v>
      </c>
      <c r="X55" s="23">
        <f>'[1]Page 3'!F55</f>
        <v>200</v>
      </c>
      <c r="Y55" s="23">
        <f>'[1]Page 3'!G55</f>
        <v>25</v>
      </c>
      <c r="Z55" s="23">
        <f>'[1]Page 3'!H55</f>
        <v>100</v>
      </c>
      <c r="AA55" s="26">
        <f>'[1]Page 3'!I55</f>
        <v>250</v>
      </c>
      <c r="AB55" s="24">
        <f>'[1]Page 3'!J55</f>
        <v>575</v>
      </c>
      <c r="AC55" s="26">
        <f>'[1]Page 4'!B55</f>
        <v>0</v>
      </c>
      <c r="AD55" s="26">
        <f>'[1]Page 4'!C55</f>
        <v>0</v>
      </c>
      <c r="AE55" s="26">
        <f>'[1]Page 4'!E55+SUM('[1]Page 4'!D55)</f>
        <v>0</v>
      </c>
      <c r="AF55" s="26">
        <f>'[1]Page 4'!F55+SUM('[1]Page 4'!E55)</f>
        <v>0</v>
      </c>
      <c r="AG55" s="26">
        <f>'[1]Page 4'!F55</f>
        <v>0</v>
      </c>
      <c r="AH55" s="27">
        <f>'[1]Page 4'!G55</f>
        <v>0</v>
      </c>
      <c r="AI55" s="22">
        <f>'[1]Page 4'!K55</f>
        <v>1025</v>
      </c>
      <c r="AJ55" s="72"/>
    </row>
    <row r="56" spans="1:36" ht="15">
      <c r="A56" s="21" t="str">
        <f>'[1]Page 1'!A56</f>
        <v>Swanwick</v>
      </c>
      <c r="B56" s="22">
        <f t="shared" si="2"/>
        <v>2653.9</v>
      </c>
      <c r="C56" s="23">
        <f>'[1]Page 1'!B56</f>
        <v>0</v>
      </c>
      <c r="D56" s="23">
        <f>'[1]Page 1'!C56</f>
        <v>0</v>
      </c>
      <c r="E56" s="23">
        <f>'[1]Page 1'!D56</f>
        <v>100</v>
      </c>
      <c r="F56" s="23">
        <f>'[1]Page 1'!E56</f>
        <v>0</v>
      </c>
      <c r="G56" s="23">
        <f>'[1]Page 1'!F56</f>
        <v>0</v>
      </c>
      <c r="H56" s="23"/>
      <c r="I56" s="23">
        <f>'[1]Page 1'!G56</f>
        <v>0</v>
      </c>
      <c r="J56" s="24">
        <f t="shared" si="0"/>
        <v>100</v>
      </c>
      <c r="K56" s="23">
        <f>'[1]Page 2'!B56</f>
        <v>0</v>
      </c>
      <c r="L56" s="23">
        <f>'[1]Page 2'!C56</f>
        <v>500</v>
      </c>
      <c r="M56" s="23">
        <f>'[1]Page 2'!D56</f>
        <v>300</v>
      </c>
      <c r="N56" s="23">
        <f>'[1]Page 2'!E56</f>
        <v>0</v>
      </c>
      <c r="O56" s="23">
        <f>'[1]Page 2'!F56</f>
        <v>0</v>
      </c>
      <c r="P56" s="23">
        <f>'[1]Page 2'!G56</f>
        <v>0</v>
      </c>
      <c r="Q56" s="23">
        <f>'[1]Page 2'!H56</f>
        <v>0</v>
      </c>
      <c r="R56" s="25"/>
      <c r="S56" s="24">
        <f>'[1]Page 2'!I56</f>
        <v>800</v>
      </c>
      <c r="T56" s="23">
        <f>'[1]Page 3'!B56</f>
        <v>428.9</v>
      </c>
      <c r="U56" s="23">
        <f>'[1]Page 3'!C56</f>
        <v>0</v>
      </c>
      <c r="V56" s="23">
        <f>'[1]Page 3'!D56</f>
        <v>0</v>
      </c>
      <c r="W56" s="23">
        <f>'[1]Page 3'!E56</f>
        <v>0</v>
      </c>
      <c r="X56" s="23">
        <f>'[1]Page 3'!F56</f>
        <v>200</v>
      </c>
      <c r="Y56" s="23">
        <f>'[1]Page 3'!G56</f>
        <v>25</v>
      </c>
      <c r="Z56" s="23">
        <f>'[1]Page 3'!H56</f>
        <v>0</v>
      </c>
      <c r="AA56" s="26">
        <f>'[1]Page 3'!I56</f>
        <v>0</v>
      </c>
      <c r="AB56" s="24">
        <f>'[1]Page 3'!J56</f>
        <v>653.9</v>
      </c>
      <c r="AC56" s="26">
        <f>'[1]Page 4'!B56</f>
        <v>0</v>
      </c>
      <c r="AD56" s="26">
        <f>'[1]Page 4'!C56</f>
        <v>0</v>
      </c>
      <c r="AE56" s="26">
        <f>'[1]Page 4'!E56+SUM('[1]Page 4'!D56)</f>
        <v>100</v>
      </c>
      <c r="AF56" s="26">
        <f>'[1]Page 4'!F56+SUM('[1]Page 4'!E56)</f>
        <v>1000</v>
      </c>
      <c r="AG56" s="26">
        <f>'[1]Page 4'!F56</f>
        <v>1000</v>
      </c>
      <c r="AH56" s="27">
        <f>'[1]Page 4'!G56</f>
        <v>1100</v>
      </c>
      <c r="AI56" s="22">
        <f>'[1]Page 4'!K56</f>
        <v>2653.9</v>
      </c>
      <c r="AJ56" s="72"/>
    </row>
    <row r="57" spans="1:36" ht="15">
      <c r="A57" s="21" t="str">
        <f>'[1]Page 1'!A57</f>
        <v>Trowbridge</v>
      </c>
      <c r="B57" s="22">
        <f t="shared" si="2"/>
        <v>1268</v>
      </c>
      <c r="C57" s="23">
        <f>'[1]Page 1'!B57</f>
        <v>0</v>
      </c>
      <c r="D57" s="23">
        <f>'[1]Page 1'!C57</f>
        <v>0</v>
      </c>
      <c r="E57" s="23">
        <f>'[1]Page 1'!D57</f>
        <v>0</v>
      </c>
      <c r="F57" s="23">
        <f>'[1]Page 1'!E57</f>
        <v>0</v>
      </c>
      <c r="G57" s="23">
        <f>'[1]Page 1'!F57</f>
        <v>0</v>
      </c>
      <c r="H57" s="23"/>
      <c r="I57" s="23">
        <f>'[1]Page 1'!G57</f>
        <v>0</v>
      </c>
      <c r="J57" s="24">
        <f t="shared" si="0"/>
        <v>0</v>
      </c>
      <c r="K57" s="23">
        <f>'[1]Page 2'!B57</f>
        <v>0</v>
      </c>
      <c r="L57" s="23">
        <f>'[1]Page 2'!C57</f>
        <v>0</v>
      </c>
      <c r="M57" s="23">
        <f>'[1]Page 2'!D57</f>
        <v>240</v>
      </c>
      <c r="N57" s="23">
        <f>'[1]Page 2'!E57</f>
        <v>0</v>
      </c>
      <c r="O57" s="23">
        <f>'[1]Page 2'!F57</f>
        <v>0</v>
      </c>
      <c r="P57" s="23">
        <f>'[1]Page 2'!G57</f>
        <v>0</v>
      </c>
      <c r="Q57" s="23">
        <f>'[1]Page 2'!H57</f>
        <v>0</v>
      </c>
      <c r="R57" s="25"/>
      <c r="S57" s="24">
        <f>'[1]Page 2'!I57</f>
        <v>240</v>
      </c>
      <c r="T57" s="23">
        <f>'[1]Page 3'!B57</f>
        <v>378</v>
      </c>
      <c r="U57" s="23">
        <f>'[1]Page 3'!C57</f>
        <v>0</v>
      </c>
      <c r="V57" s="23">
        <f>'[1]Page 3'!D57</f>
        <v>0</v>
      </c>
      <c r="W57" s="23">
        <f>'[1]Page 3'!E57</f>
        <v>200</v>
      </c>
      <c r="X57" s="23">
        <f>'[1]Page 3'!F57</f>
        <v>0</v>
      </c>
      <c r="Y57" s="23">
        <f>'[1]Page 3'!G57</f>
        <v>0</v>
      </c>
      <c r="Z57" s="23">
        <f>'[1]Page 3'!H57</f>
        <v>0</v>
      </c>
      <c r="AA57" s="26">
        <f>'[1]Page 3'!I57</f>
        <v>250</v>
      </c>
      <c r="AB57" s="24">
        <f>'[1]Page 3'!J57</f>
        <v>828</v>
      </c>
      <c r="AC57" s="26">
        <f>'[1]Page 4'!B57</f>
        <v>0</v>
      </c>
      <c r="AD57" s="26">
        <f>'[1]Page 4'!C57</f>
        <v>200</v>
      </c>
      <c r="AE57" s="26">
        <f>'[1]Page 4'!E57+SUM('[1]Page 4'!D57)</f>
        <v>0</v>
      </c>
      <c r="AF57" s="26">
        <f>'[1]Page 4'!F57+SUM('[1]Page 4'!E57)</f>
        <v>0</v>
      </c>
      <c r="AG57" s="26">
        <f>'[1]Page 4'!F57</f>
        <v>0</v>
      </c>
      <c r="AH57" s="27">
        <f>'[1]Page 4'!G57</f>
        <v>200</v>
      </c>
      <c r="AI57" s="22">
        <f>'[1]Page 4'!K57</f>
        <v>1268</v>
      </c>
      <c r="AJ57" s="72"/>
    </row>
    <row r="58" spans="1:36" ht="15">
      <c r="A58" s="21" t="str">
        <f>'[1]Page 1'!A58</f>
        <v>Ventnor</v>
      </c>
      <c r="B58" s="22">
        <f t="shared" si="2"/>
        <v>100</v>
      </c>
      <c r="C58" s="23">
        <f>'[1]Page 1'!B58</f>
        <v>0</v>
      </c>
      <c r="D58" s="23">
        <f>'[1]Page 1'!C58</f>
        <v>0</v>
      </c>
      <c r="E58" s="23">
        <f>'[1]Page 1'!D58</f>
        <v>0</v>
      </c>
      <c r="F58" s="23">
        <f>'[1]Page 1'!E58</f>
        <v>0</v>
      </c>
      <c r="G58" s="23">
        <f>'[1]Page 1'!F58</f>
        <v>0</v>
      </c>
      <c r="H58" s="23"/>
      <c r="I58" s="23">
        <f>'[1]Page 1'!G58</f>
        <v>0</v>
      </c>
      <c r="J58" s="24">
        <f t="shared" si="0"/>
        <v>0</v>
      </c>
      <c r="K58" s="23">
        <f>'[1]Page 2'!B58</f>
        <v>0</v>
      </c>
      <c r="L58" s="23">
        <f>'[1]Page 2'!C58</f>
        <v>0</v>
      </c>
      <c r="M58" s="23">
        <f>'[1]Page 2'!D58</f>
        <v>0</v>
      </c>
      <c r="N58" s="23">
        <f>'[1]Page 2'!E58</f>
        <v>0</v>
      </c>
      <c r="O58" s="23">
        <f>'[1]Page 2'!F58</f>
        <v>0</v>
      </c>
      <c r="P58" s="23">
        <f>'[1]Page 2'!G58</f>
        <v>0</v>
      </c>
      <c r="Q58" s="23">
        <f>'[1]Page 2'!H58</f>
        <v>0</v>
      </c>
      <c r="R58" s="25"/>
      <c r="S58" s="24">
        <f>'[1]Page 2'!I58</f>
        <v>0</v>
      </c>
      <c r="T58" s="23">
        <f>'[1]Page 3'!B58</f>
        <v>0</v>
      </c>
      <c r="U58" s="23">
        <f>'[1]Page 3'!C58</f>
        <v>100</v>
      </c>
      <c r="V58" s="23">
        <f>'[1]Page 3'!D58</f>
        <v>0</v>
      </c>
      <c r="W58" s="23">
        <f>'[1]Page 3'!E58</f>
        <v>0</v>
      </c>
      <c r="X58" s="23"/>
      <c r="Y58" s="23">
        <f>'[1]Page 3'!G58</f>
        <v>0</v>
      </c>
      <c r="Z58" s="23">
        <f>'[1]Page 3'!H58</f>
        <v>0</v>
      </c>
      <c r="AA58" s="26">
        <f>'[1]Page 3'!I58</f>
        <v>0</v>
      </c>
      <c r="AB58" s="24">
        <f>'[1]Page 3'!J58</f>
        <v>100</v>
      </c>
      <c r="AC58" s="26">
        <f>'[1]Page 4'!B58</f>
        <v>0</v>
      </c>
      <c r="AD58" s="26">
        <f>'[1]Page 4'!C58</f>
        <v>0</v>
      </c>
      <c r="AE58" s="26">
        <f>'[1]Page 4'!E58+SUM('[1]Page 4'!D58)</f>
        <v>0</v>
      </c>
      <c r="AF58" s="26">
        <f>'[1]Page 4'!F58+SUM('[1]Page 4'!E58)</f>
        <v>0</v>
      </c>
      <c r="AG58" s="26">
        <f>'[1]Page 4'!F58</f>
        <v>0</v>
      </c>
      <c r="AH58" s="27">
        <f>'[1]Page 4'!G58</f>
        <v>0</v>
      </c>
      <c r="AI58" s="22">
        <f>'[1]Page 4'!K58</f>
        <v>100</v>
      </c>
      <c r="AJ58" s="72"/>
    </row>
    <row r="59" spans="1:36" ht="15">
      <c r="A59" s="21" t="str">
        <f>'[1]Page 1'!A59</f>
        <v>Wareham</v>
      </c>
      <c r="B59" s="22">
        <f t="shared" si="2"/>
        <v>1475</v>
      </c>
      <c r="C59" s="23">
        <f>'[1]Page 1'!B59</f>
        <v>0</v>
      </c>
      <c r="D59" s="23">
        <f>'[1]Page 1'!C59</f>
        <v>0</v>
      </c>
      <c r="E59" s="23">
        <f>'[1]Page 1'!D59</f>
        <v>0</v>
      </c>
      <c r="F59" s="23">
        <f>'[1]Page 1'!E59</f>
        <v>0</v>
      </c>
      <c r="G59" s="23">
        <f>'[1]Page 1'!F59</f>
        <v>0</v>
      </c>
      <c r="H59" s="23"/>
      <c r="I59" s="23">
        <f>'[1]Page 1'!G59</f>
        <v>0</v>
      </c>
      <c r="J59" s="24">
        <f t="shared" si="0"/>
        <v>0</v>
      </c>
      <c r="K59" s="23">
        <f>'[1]Page 2'!B59</f>
        <v>0</v>
      </c>
      <c r="L59" s="23">
        <f>'[1]Page 2'!C59</f>
        <v>0</v>
      </c>
      <c r="M59" s="23">
        <f>'[1]Page 2'!D59</f>
        <v>100</v>
      </c>
      <c r="N59" s="23">
        <f>'[1]Page 2'!E59</f>
        <v>0</v>
      </c>
      <c r="O59" s="23">
        <f>'[1]Page 2'!F59</f>
        <v>0</v>
      </c>
      <c r="P59" s="23">
        <f>'[1]Page 2'!G59</f>
        <v>100</v>
      </c>
      <c r="Q59" s="23">
        <f>'[1]Page 2'!H59</f>
        <v>0</v>
      </c>
      <c r="R59" s="25"/>
      <c r="S59" s="24">
        <f>'[1]Page 2'!I59</f>
        <v>200</v>
      </c>
      <c r="T59" s="23">
        <f>'[1]Page 3'!B59</f>
        <v>0</v>
      </c>
      <c r="U59" s="23">
        <f>'[1]Page 3'!C59</f>
        <v>50</v>
      </c>
      <c r="V59" s="23">
        <f>'[1]Page 3'!D59</f>
        <v>0</v>
      </c>
      <c r="W59" s="23">
        <f>'[1]Page 3'!E59</f>
        <v>200</v>
      </c>
      <c r="X59" s="23">
        <f>'[1]Page 3'!F59</f>
        <v>200</v>
      </c>
      <c r="Y59" s="23">
        <f>'[1]Page 3'!G59</f>
        <v>25</v>
      </c>
      <c r="Z59" s="23">
        <f>'[1]Page 3'!H59</f>
        <v>0</v>
      </c>
      <c r="AA59" s="26">
        <f>'[1]Page 3'!I59</f>
        <v>0</v>
      </c>
      <c r="AB59" s="24">
        <f>'[1]Page 3'!J59</f>
        <v>475</v>
      </c>
      <c r="AC59" s="26">
        <f>'[1]Page 4'!B59</f>
        <v>0</v>
      </c>
      <c r="AD59" s="26">
        <f>'[1]Page 4'!C59</f>
        <v>200</v>
      </c>
      <c r="AE59" s="35"/>
      <c r="AF59" s="26">
        <f>'[1]Page 4'!E59+SUM('[1]Page 4'!D59)</f>
        <v>100</v>
      </c>
      <c r="AG59" s="26">
        <f>'[1]Page 4'!F59</f>
        <v>500</v>
      </c>
      <c r="AH59" s="27">
        <f>'[1]Page 4'!G59</f>
        <v>800</v>
      </c>
      <c r="AI59" s="22">
        <f>'[1]Page 4'!K59</f>
        <v>1475</v>
      </c>
      <c r="AJ59" s="72"/>
    </row>
    <row r="60" spans="1:36" ht="15">
      <c r="A60" s="21" t="str">
        <f>'[1]Page 1'!A60</f>
        <v>Warminster</v>
      </c>
      <c r="B60" s="22">
        <f t="shared" si="2"/>
        <v>2160.5</v>
      </c>
      <c r="C60" s="23">
        <f>'[1]Page 1'!B60</f>
        <v>0</v>
      </c>
      <c r="D60" s="23">
        <f>'[1]Page 1'!C60</f>
        <v>0</v>
      </c>
      <c r="E60" s="23">
        <f>'[1]Page 1'!D60</f>
        <v>0</v>
      </c>
      <c r="F60" s="23">
        <f>'[1]Page 1'!E60</f>
        <v>0</v>
      </c>
      <c r="G60" s="23">
        <f>'[1]Page 1'!F60</f>
        <v>0</v>
      </c>
      <c r="H60" s="23"/>
      <c r="I60" s="23">
        <f>'[1]Page 1'!G60</f>
        <v>0</v>
      </c>
      <c r="J60" s="24">
        <f t="shared" si="0"/>
        <v>0</v>
      </c>
      <c r="K60" s="23">
        <f>'[1]Page 2'!B60</f>
        <v>0</v>
      </c>
      <c r="L60" s="23">
        <f>'[1]Page 2'!C60</f>
        <v>0</v>
      </c>
      <c r="M60" s="23">
        <f>'[1]Page 2'!D60</f>
        <v>0</v>
      </c>
      <c r="N60" s="23">
        <f>'[1]Page 2'!E60</f>
        <v>0</v>
      </c>
      <c r="O60" s="23">
        <f>'[1]Page 2'!F60</f>
        <v>200</v>
      </c>
      <c r="P60" s="23">
        <f>'[1]Page 2'!G60</f>
        <v>100</v>
      </c>
      <c r="Q60" s="23">
        <f>'[1]Page 2'!H60</f>
        <v>0</v>
      </c>
      <c r="R60" s="25"/>
      <c r="S60" s="24">
        <f>'[1]Page 2'!I60</f>
        <v>300</v>
      </c>
      <c r="T60" s="23">
        <f>'[1]Page 3'!B60</f>
        <v>935.5</v>
      </c>
      <c r="U60" s="23">
        <f>'[1]Page 3'!C60</f>
        <v>0</v>
      </c>
      <c r="V60" s="23">
        <f>'[1]Page 3'!D60</f>
        <v>0</v>
      </c>
      <c r="W60" s="23">
        <f>'[1]Page 3'!E60</f>
        <v>500</v>
      </c>
      <c r="X60" s="23">
        <f>'[1]Page 3'!F60</f>
        <v>200</v>
      </c>
      <c r="Y60" s="23">
        <f>'[1]Page 3'!G60</f>
        <v>25</v>
      </c>
      <c r="Z60" s="23">
        <f>'[1]Page 3'!H60</f>
        <v>0</v>
      </c>
      <c r="AA60" s="26">
        <f>'[1]Page 3'!I60</f>
        <v>0</v>
      </c>
      <c r="AB60" s="24">
        <f>'[1]Page 3'!J60</f>
        <v>1660.5</v>
      </c>
      <c r="AC60" s="26">
        <f>'[1]Page 4'!B60</f>
        <v>0</v>
      </c>
      <c r="AD60" s="26">
        <f>'[1]Page 4'!C60</f>
        <v>0</v>
      </c>
      <c r="AE60" s="26">
        <f>SUM('[1]Page 4'!D60)</f>
        <v>0</v>
      </c>
      <c r="AF60" s="26">
        <f>'[1]Page 4'!F60+SUM('[1]Page 4'!E60)</f>
        <v>200</v>
      </c>
      <c r="AG60" s="26">
        <f>'[1]Page 4'!F60</f>
        <v>200</v>
      </c>
      <c r="AH60" s="27">
        <f>'[1]Page 4'!G60</f>
        <v>200</v>
      </c>
      <c r="AI60" s="22">
        <f>'[1]Page 4'!K60</f>
        <v>2160.5</v>
      </c>
      <c r="AJ60" s="72"/>
    </row>
    <row r="61" spans="1:36" ht="15">
      <c r="A61" s="21" t="str">
        <f>'[1]Page 1'!A61</f>
        <v>Waterlooville</v>
      </c>
      <c r="B61" s="22">
        <f t="shared" si="2"/>
        <v>0</v>
      </c>
      <c r="C61" s="23">
        <f>'[1]Page 1'!B61</f>
        <v>0</v>
      </c>
      <c r="D61" s="23">
        <f>'[1]Page 1'!C61</f>
        <v>0</v>
      </c>
      <c r="E61" s="23">
        <f>'[1]Page 1'!D61</f>
        <v>0</v>
      </c>
      <c r="F61" s="23">
        <f>'[1]Page 1'!E61</f>
        <v>0</v>
      </c>
      <c r="G61" s="23">
        <f>'[1]Page 1'!F61</f>
        <v>0</v>
      </c>
      <c r="H61" s="23"/>
      <c r="I61" s="23">
        <f>'[1]Page 1'!G61</f>
        <v>0</v>
      </c>
      <c r="J61" s="24">
        <f t="shared" si="0"/>
        <v>0</v>
      </c>
      <c r="K61" s="23">
        <f>'[1]Page 2'!B61</f>
        <v>0</v>
      </c>
      <c r="L61" s="23">
        <f>'[1]Page 2'!C61</f>
        <v>0</v>
      </c>
      <c r="M61" s="23">
        <f>'[1]Page 2'!D61</f>
        <v>0</v>
      </c>
      <c r="N61" s="23">
        <f>'[1]Page 2'!E61</f>
        <v>0</v>
      </c>
      <c r="O61" s="23">
        <f>'[1]Page 2'!F61</f>
        <v>0</v>
      </c>
      <c r="P61" s="23">
        <f>'[1]Page 2'!G61</f>
        <v>0</v>
      </c>
      <c r="Q61" s="23">
        <f>'[1]Page 2'!H61</f>
        <v>0</v>
      </c>
      <c r="R61" s="25"/>
      <c r="S61" s="24">
        <f>'[1]Page 2'!I61</f>
        <v>0</v>
      </c>
      <c r="T61" s="23">
        <f>'[1]Page 3'!B61</f>
        <v>0</v>
      </c>
      <c r="U61" s="23">
        <f>'[1]Page 3'!C61</f>
        <v>0</v>
      </c>
      <c r="V61" s="23">
        <f>'[1]Page 3'!D61</f>
        <v>0</v>
      </c>
      <c r="W61" s="23">
        <f>'[1]Page 3'!E61</f>
        <v>0</v>
      </c>
      <c r="X61" s="23">
        <f>'[1]Page 3'!F61</f>
        <v>0</v>
      </c>
      <c r="Y61" s="23">
        <f>'[1]Page 3'!G61</f>
        <v>0</v>
      </c>
      <c r="Z61" s="23">
        <f>'[1]Page 3'!H61</f>
        <v>0</v>
      </c>
      <c r="AA61" s="26">
        <f>'[1]Page 3'!I61</f>
        <v>0</v>
      </c>
      <c r="AB61" s="24">
        <f>'[1]Page 3'!J61</f>
        <v>0</v>
      </c>
      <c r="AC61" s="26">
        <f>'[1]Page 4'!B61</f>
        <v>0</v>
      </c>
      <c r="AD61" s="26">
        <f>'[1]Page 4'!C61</f>
        <v>0</v>
      </c>
      <c r="AE61" s="26">
        <f>'[1]Page 4'!E61+SUM('[1]Page 4'!D61)</f>
        <v>0</v>
      </c>
      <c r="AF61" s="26">
        <f>'[1]Page 4'!F61+SUM('[1]Page 4'!E61)</f>
        <v>0</v>
      </c>
      <c r="AG61" s="26">
        <f>'[1]Page 4'!F61</f>
        <v>0</v>
      </c>
      <c r="AH61" s="27">
        <f>'[1]Page 4'!G61</f>
        <v>0</v>
      </c>
      <c r="AI61" s="22">
        <f>'[1]Page 4'!K61</f>
        <v>0</v>
      </c>
      <c r="AJ61" s="72"/>
    </row>
    <row r="62" spans="1:36" ht="15">
      <c r="A62" s="21" t="str">
        <f>'[1]Page 1'!A62</f>
        <v>Westbury</v>
      </c>
      <c r="B62" s="22">
        <f t="shared" si="2"/>
        <v>2147</v>
      </c>
      <c r="C62" s="23">
        <f>'[1]Page 1'!B62</f>
        <v>0</v>
      </c>
      <c r="D62" s="23">
        <f>'[1]Page 1'!C62</f>
        <v>0</v>
      </c>
      <c r="E62" s="23">
        <f>'[1]Page 1'!D62</f>
        <v>0</v>
      </c>
      <c r="F62" s="23">
        <f>'[1]Page 1'!E62</f>
        <v>0</v>
      </c>
      <c r="G62" s="23">
        <f>'[1]Page 1'!F62</f>
        <v>100</v>
      </c>
      <c r="H62" s="23"/>
      <c r="I62" s="23">
        <f>'[1]Page 1'!G62</f>
        <v>0</v>
      </c>
      <c r="J62" s="24">
        <f t="shared" si="0"/>
        <v>100</v>
      </c>
      <c r="K62" s="23">
        <f>'[1]Page 2'!B62</f>
        <v>250</v>
      </c>
      <c r="L62" s="23">
        <f>'[1]Page 2'!C62</f>
        <v>0</v>
      </c>
      <c r="M62" s="23">
        <f>'[1]Page 2'!D62</f>
        <v>0</v>
      </c>
      <c r="N62" s="23">
        <f>'[1]Page 2'!E62</f>
        <v>0</v>
      </c>
      <c r="O62" s="23">
        <f>'[1]Page 2'!F62</f>
        <v>0</v>
      </c>
      <c r="P62" s="23">
        <f>'[1]Page 2'!G62</f>
        <v>100</v>
      </c>
      <c r="Q62" s="23">
        <f>'[1]Page 2'!H62</f>
        <v>0</v>
      </c>
      <c r="R62" s="25"/>
      <c r="S62" s="24">
        <f>'[1]Page 2'!I62</f>
        <v>350</v>
      </c>
      <c r="T62" s="23">
        <f>'[1]Page 3'!B62</f>
        <v>972</v>
      </c>
      <c r="U62" s="23">
        <f>'[1]Page 3'!C62</f>
        <v>0</v>
      </c>
      <c r="V62" s="23">
        <f>'[1]Page 3'!D62</f>
        <v>0</v>
      </c>
      <c r="W62" s="23">
        <f>'[1]Page 3'!E62</f>
        <v>250</v>
      </c>
      <c r="X62" s="23">
        <f>'[1]Page 3'!F62</f>
        <v>200</v>
      </c>
      <c r="Y62" s="23">
        <f>'[1]Page 3'!G62</f>
        <v>25</v>
      </c>
      <c r="Z62" s="23">
        <f>'[1]Page 3'!H62</f>
        <v>0</v>
      </c>
      <c r="AA62" s="26">
        <f>'[1]Page 3'!I62</f>
        <v>0</v>
      </c>
      <c r="AB62" s="24">
        <f>'[1]Page 3'!J62</f>
        <v>1447</v>
      </c>
      <c r="AC62" s="26">
        <f>'[1]Page 4'!B62</f>
        <v>0</v>
      </c>
      <c r="AD62" s="26">
        <f>'[1]Page 4'!C62</f>
        <v>0</v>
      </c>
      <c r="AE62" s="26">
        <f>'[1]Page 4'!E62+SUM('[1]Page 4'!D62)</f>
        <v>0</v>
      </c>
      <c r="AF62" s="26">
        <f>'[1]Page 4'!F62+SUM('[1]Page 4'!E62)</f>
        <v>250</v>
      </c>
      <c r="AG62" s="26">
        <f>'[1]Page 4'!F62</f>
        <v>250</v>
      </c>
      <c r="AH62" s="27">
        <f>'[1]Page 4'!G62</f>
        <v>250</v>
      </c>
      <c r="AI62" s="22">
        <f>'[1]Page 4'!K62</f>
        <v>2147</v>
      </c>
      <c r="AJ62" s="72"/>
    </row>
    <row r="63" spans="1:36" ht="15">
      <c r="A63" s="21" t="str">
        <f>'[1]Page 1'!A63</f>
        <v>Weymouth</v>
      </c>
      <c r="B63" s="22">
        <f t="shared" si="2"/>
        <v>1300</v>
      </c>
      <c r="C63" s="23">
        <f>'[1]Page 1'!B63</f>
        <v>0</v>
      </c>
      <c r="D63" s="23">
        <f>'[1]Page 1'!C63</f>
        <v>0</v>
      </c>
      <c r="E63" s="23">
        <f>'[1]Page 1'!D63</f>
        <v>200</v>
      </c>
      <c r="F63" s="23">
        <f>'[1]Page 1'!E63</f>
        <v>0</v>
      </c>
      <c r="G63" s="23">
        <f>'[1]Page 1'!F63</f>
        <v>0</v>
      </c>
      <c r="H63" s="23"/>
      <c r="I63" s="23">
        <f>'[1]Page 1'!G63</f>
        <v>0</v>
      </c>
      <c r="J63" s="24">
        <f t="shared" si="0"/>
        <v>200</v>
      </c>
      <c r="K63" s="23">
        <f>'[1]Page 2'!B63</f>
        <v>0</v>
      </c>
      <c r="L63" s="23">
        <f>'[1]Page 2'!C63</f>
        <v>0</v>
      </c>
      <c r="M63" s="23">
        <f>'[1]Page 2'!D63</f>
        <v>400</v>
      </c>
      <c r="N63" s="23">
        <f>'[1]Page 2'!E63</f>
        <v>0</v>
      </c>
      <c r="O63" s="23">
        <f>'[1]Page 2'!F63</f>
        <v>0</v>
      </c>
      <c r="P63" s="23">
        <f>'[1]Page 2'!G63</f>
        <v>0</v>
      </c>
      <c r="Q63" s="23">
        <f>'[1]Page 2'!H63</f>
        <v>0</v>
      </c>
      <c r="R63" s="25"/>
      <c r="S63" s="24">
        <f>'[1]Page 2'!I63</f>
        <v>400</v>
      </c>
      <c r="T63" s="23">
        <f>'[1]Page 3'!B63</f>
        <v>0</v>
      </c>
      <c r="U63" s="23">
        <f>'[1]Page 3'!C63</f>
        <v>0</v>
      </c>
      <c r="V63" s="23">
        <f>'[1]Page 3'!D63</f>
        <v>0</v>
      </c>
      <c r="W63" s="23">
        <f>'[1]Page 3'!E63</f>
        <v>0</v>
      </c>
      <c r="X63" s="23">
        <f>'[1]Page 3'!F63</f>
        <v>0</v>
      </c>
      <c r="Y63" s="23">
        <f>'[1]Page 3'!G63</f>
        <v>0</v>
      </c>
      <c r="Z63" s="23">
        <f>'[1]Page 3'!H63</f>
        <v>0</v>
      </c>
      <c r="AA63" s="26">
        <f>'[1]Page 3'!I63</f>
        <v>0</v>
      </c>
      <c r="AB63" s="24">
        <f>'[1]Page 3'!J63</f>
        <v>0</v>
      </c>
      <c r="AC63" s="26">
        <f>'[1]Page 4'!B63</f>
        <v>0</v>
      </c>
      <c r="AD63" s="26">
        <f>'[1]Page 4'!C63</f>
        <v>200</v>
      </c>
      <c r="AE63" s="26">
        <f>'[1]Page 4'!E63+SUM('[1]Page 4'!D63)</f>
        <v>0</v>
      </c>
      <c r="AF63" s="26">
        <f>'[1]Page 4'!F63+SUM('[1]Page 4'!E63)</f>
        <v>500</v>
      </c>
      <c r="AG63" s="26">
        <f>'[1]Page 4'!F63</f>
        <v>500</v>
      </c>
      <c r="AH63" s="27">
        <f>'[1]Page 4'!G63</f>
        <v>700</v>
      </c>
      <c r="AI63" s="22">
        <f>'[1]Page 4'!K63</f>
        <v>1300</v>
      </c>
      <c r="AJ63" s="72"/>
    </row>
    <row r="64" spans="1:36" ht="15">
      <c r="A64" s="21" t="str">
        <f>'[1]Page 1'!A64</f>
        <v>Wimborne &amp; Ferndown</v>
      </c>
      <c r="B64" s="22">
        <f t="shared" si="2"/>
        <v>2674.9</v>
      </c>
      <c r="C64" s="23">
        <f>'[1]Page 1'!B64</f>
        <v>0</v>
      </c>
      <c r="D64" s="23">
        <f>'[1]Page 1'!C64</f>
        <v>0</v>
      </c>
      <c r="E64" s="23">
        <f>'[1]Page 1'!D64</f>
        <v>0</v>
      </c>
      <c r="F64" s="23">
        <f>'[1]Page 1'!E64</f>
        <v>0</v>
      </c>
      <c r="G64" s="23">
        <f>'[1]Page 1'!F64</f>
        <v>0</v>
      </c>
      <c r="H64" s="23"/>
      <c r="I64" s="23">
        <f>'[1]Page 1'!G64</f>
        <v>0</v>
      </c>
      <c r="J64" s="24">
        <f t="shared" si="0"/>
        <v>0</v>
      </c>
      <c r="K64" s="23">
        <f>'[1]Page 2'!B64</f>
        <v>0</v>
      </c>
      <c r="L64" s="23">
        <f>'[1]Page 2'!C64</f>
        <v>0</v>
      </c>
      <c r="M64" s="23">
        <f>'[1]Page 2'!D64</f>
        <v>1000</v>
      </c>
      <c r="N64" s="23">
        <f>'[1]Page 2'!E64</f>
        <v>0</v>
      </c>
      <c r="O64" s="23">
        <f>'[1]Page 2'!F64</f>
        <v>0</v>
      </c>
      <c r="P64" s="23">
        <f>'[1]Page 2'!G64</f>
        <v>100</v>
      </c>
      <c r="Q64" s="23">
        <f>'[1]Page 2'!H64</f>
        <v>0</v>
      </c>
      <c r="R64" s="25"/>
      <c r="S64" s="24">
        <f>'[1]Page 2'!I64</f>
        <v>1100</v>
      </c>
      <c r="T64" s="23">
        <f>'[1]Page 3'!B64</f>
        <v>1274.9</v>
      </c>
      <c r="U64" s="23">
        <f>'[1]Page 3'!C64</f>
        <v>0</v>
      </c>
      <c r="V64" s="23">
        <f>'[1]Page 3'!D64</f>
        <v>0</v>
      </c>
      <c r="W64" s="23">
        <f>'[1]Page 3'!E64</f>
        <v>0</v>
      </c>
      <c r="X64" s="23">
        <f>SUM('[1]Page 3'!F64)</f>
        <v>200</v>
      </c>
      <c r="Y64" s="23">
        <f>'[1]Page 3'!G64</f>
        <v>0</v>
      </c>
      <c r="Z64" s="23">
        <f>'[1]Page 3'!H64</f>
        <v>0</v>
      </c>
      <c r="AA64" s="26">
        <f>'[1]Page 3'!I64</f>
        <v>0</v>
      </c>
      <c r="AB64" s="24">
        <f>'[1]Page 3'!J64</f>
        <v>1474.9</v>
      </c>
      <c r="AC64" s="26">
        <f>'[1]Page 4'!B64</f>
        <v>0</v>
      </c>
      <c r="AD64" s="26">
        <f>'[1]Page 4'!C64</f>
        <v>0</v>
      </c>
      <c r="AE64" s="26">
        <f>SUM('[1]Page 4'!D64)</f>
        <v>100</v>
      </c>
      <c r="AF64" s="26">
        <f>SUM('[1]Page 4'!E64)</f>
        <v>0</v>
      </c>
      <c r="AG64" s="26">
        <f>'[1]Page 4'!F64</f>
        <v>0</v>
      </c>
      <c r="AH64" s="27">
        <f>'[1]Page 4'!G64</f>
        <v>100</v>
      </c>
      <c r="AI64" s="22">
        <f>'[1]Page 4'!K64</f>
        <v>2674.9</v>
      </c>
      <c r="AJ64" s="72"/>
    </row>
    <row r="65" spans="1:36" ht="15">
      <c r="A65" s="21" t="str">
        <f>'[1]Page 1'!A65</f>
        <v>Windsor</v>
      </c>
      <c r="B65" s="22">
        <f t="shared" si="2"/>
        <v>1600</v>
      </c>
      <c r="C65" s="23">
        <f>'[1]Page 1'!B65</f>
        <v>0</v>
      </c>
      <c r="D65" s="23">
        <f>'[1]Page 1'!C65</f>
        <v>0</v>
      </c>
      <c r="E65" s="23">
        <f>'[1]Page 1'!D65</f>
        <v>0</v>
      </c>
      <c r="F65" s="23">
        <f>'[1]Page 1'!E65</f>
        <v>0</v>
      </c>
      <c r="G65" s="23">
        <f>'[1]Page 1'!F65</f>
        <v>0</v>
      </c>
      <c r="H65" s="23"/>
      <c r="I65" s="23">
        <f>'[1]Page 1'!G65</f>
        <v>0</v>
      </c>
      <c r="J65" s="24">
        <f t="shared" si="0"/>
        <v>0</v>
      </c>
      <c r="K65" s="23">
        <f>'[1]Page 2'!B65</f>
        <v>0</v>
      </c>
      <c r="L65" s="23">
        <f>'[1]Page 2'!C65</f>
        <v>0</v>
      </c>
      <c r="M65" s="23">
        <f>'[1]Page 2'!D65</f>
        <v>1000</v>
      </c>
      <c r="N65" s="23">
        <f>'[1]Page 2'!E65</f>
        <v>0</v>
      </c>
      <c r="O65" s="23">
        <f>'[1]Page 2'!F65</f>
        <v>0</v>
      </c>
      <c r="P65" s="23">
        <f>'[1]Page 2'!G65</f>
        <v>0</v>
      </c>
      <c r="Q65" s="23">
        <f>'[1]Page 2'!H65</f>
        <v>0</v>
      </c>
      <c r="R65" s="25"/>
      <c r="S65" s="24">
        <f>'[1]Page 2'!I65</f>
        <v>1000</v>
      </c>
      <c r="T65" s="23">
        <f>'[1]Page 3'!B65</f>
        <v>0</v>
      </c>
      <c r="U65" s="23">
        <f>'[1]Page 3'!C65</f>
        <v>0</v>
      </c>
      <c r="V65" s="23">
        <f>'[1]Page 3'!D65</f>
        <v>0</v>
      </c>
      <c r="W65" s="23">
        <f>'[1]Page 3'!E65</f>
        <v>600</v>
      </c>
      <c r="X65" s="23">
        <f>'[1]Page 3'!F65</f>
        <v>0</v>
      </c>
      <c r="Y65" s="23">
        <f>'[1]Page 3'!G65</f>
        <v>0</v>
      </c>
      <c r="Z65" s="23">
        <f>'[1]Page 3'!H65</f>
        <v>0</v>
      </c>
      <c r="AA65" s="26">
        <f>'[1]Page 3'!I65</f>
        <v>0</v>
      </c>
      <c r="AB65" s="24">
        <f>'[1]Page 3'!J65</f>
        <v>600</v>
      </c>
      <c r="AC65" s="26">
        <f>'[1]Page 4'!B65</f>
        <v>0</v>
      </c>
      <c r="AD65" s="26">
        <f>'[1]Page 4'!C65</f>
        <v>0</v>
      </c>
      <c r="AE65" s="26">
        <f>'[1]Page 4'!E65+SUM('[1]Page 4'!D65)</f>
        <v>0</v>
      </c>
      <c r="AF65" s="26">
        <f>'[1]Page 4'!F65+SUM('[1]Page 4'!E65)</f>
        <v>0</v>
      </c>
      <c r="AG65" s="26">
        <f>'[1]Page 4'!F65</f>
        <v>0</v>
      </c>
      <c r="AH65" s="27">
        <f>'[1]Page 4'!G65</f>
        <v>0</v>
      </c>
      <c r="AI65" s="22">
        <f>'[1]Page 4'!K65</f>
        <v>1600</v>
      </c>
      <c r="AJ65" s="72"/>
    </row>
    <row r="66" spans="1:36" ht="15">
      <c r="A66" s="21" t="str">
        <f>'[1]Page 1'!A66</f>
        <v>Wokingham</v>
      </c>
      <c r="B66" s="22">
        <f t="shared" si="2"/>
        <v>0</v>
      </c>
      <c r="C66" s="23">
        <f>'[1]Page 1'!B66</f>
        <v>0</v>
      </c>
      <c r="D66" s="23">
        <f>'[1]Page 1'!C66</f>
        <v>0</v>
      </c>
      <c r="E66" s="23">
        <f>'[1]Page 1'!D66</f>
        <v>0</v>
      </c>
      <c r="F66" s="23">
        <f>'[1]Page 1'!E66</f>
        <v>0</v>
      </c>
      <c r="G66" s="23">
        <f>'[1]Page 1'!F66</f>
        <v>0</v>
      </c>
      <c r="H66" s="23"/>
      <c r="I66" s="23">
        <f>'[1]Page 1'!G66</f>
        <v>0</v>
      </c>
      <c r="J66" s="24">
        <f t="shared" si="0"/>
        <v>0</v>
      </c>
      <c r="K66" s="23">
        <f>'[1]Page 2'!B66</f>
        <v>0</v>
      </c>
      <c r="L66" s="23">
        <f>'[1]Page 2'!C66</f>
        <v>0</v>
      </c>
      <c r="M66" s="23">
        <f>'[1]Page 2'!D66</f>
        <v>0</v>
      </c>
      <c r="N66" s="23">
        <f>'[1]Page 2'!E66</f>
        <v>0</v>
      </c>
      <c r="O66" s="23">
        <f>'[1]Page 2'!F66</f>
        <v>0</v>
      </c>
      <c r="P66" s="23">
        <f>'[1]Page 2'!G66</f>
        <v>0</v>
      </c>
      <c r="Q66" s="23">
        <f>'[1]Page 2'!H66</f>
        <v>0</v>
      </c>
      <c r="R66" s="25"/>
      <c r="S66" s="24">
        <f>'[1]Page 2'!I66</f>
        <v>0</v>
      </c>
      <c r="T66" s="23">
        <f>'[1]Page 3'!B66</f>
        <v>0</v>
      </c>
      <c r="U66" s="23">
        <f>'[1]Page 3'!C66</f>
        <v>0</v>
      </c>
      <c r="V66" s="23">
        <f>'[1]Page 3'!D66</f>
        <v>0</v>
      </c>
      <c r="W66" s="23">
        <f>'[1]Page 3'!E66</f>
        <v>0</v>
      </c>
      <c r="X66" s="23">
        <f>'[1]Page 3'!F66</f>
        <v>0</v>
      </c>
      <c r="Y66" s="23">
        <f>'[1]Page 3'!G66</f>
        <v>0</v>
      </c>
      <c r="Z66" s="23">
        <f>'[1]Page 3'!H66</f>
        <v>0</v>
      </c>
      <c r="AA66" s="26">
        <f>'[1]Page 3'!I66</f>
        <v>0</v>
      </c>
      <c r="AB66" s="24">
        <f>'[1]Page 3'!J66</f>
        <v>0</v>
      </c>
      <c r="AC66" s="26">
        <f>'[1]Page 4'!B66</f>
        <v>0</v>
      </c>
      <c r="AD66" s="26">
        <f>'[1]Page 4'!C66</f>
        <v>0</v>
      </c>
      <c r="AE66" s="26">
        <f>'[1]Page 4'!E66+SUM('[1]Page 4'!D66)</f>
        <v>0</v>
      </c>
      <c r="AF66" s="26">
        <f>'[1]Page 4'!F66+SUM('[1]Page 4'!E66)</f>
        <v>0</v>
      </c>
      <c r="AG66" s="26">
        <f>'[1]Page 4'!F66</f>
        <v>0</v>
      </c>
      <c r="AH66" s="27">
        <f>'[1]Page 4'!G66</f>
        <v>0</v>
      </c>
      <c r="AI66" s="22">
        <f>'[1]Page 4'!K66</f>
        <v>0</v>
      </c>
      <c r="AJ66" s="72"/>
    </row>
    <row r="67" spans="1:36" ht="15">
      <c r="A67" s="21" t="str">
        <f>'[1]Page 1'!A67</f>
        <v>Woodley &amp; Earley</v>
      </c>
      <c r="B67" s="22">
        <f t="shared" si="2"/>
        <v>25</v>
      </c>
      <c r="C67" s="23">
        <f>'[1]Page 1'!B67</f>
        <v>0</v>
      </c>
      <c r="D67" s="23">
        <f>'[1]Page 1'!C67</f>
        <v>0</v>
      </c>
      <c r="E67" s="23">
        <f>'[1]Page 1'!D67</f>
        <v>0</v>
      </c>
      <c r="F67" s="23">
        <f>'[1]Page 1'!E67</f>
        <v>0</v>
      </c>
      <c r="G67" s="23">
        <f>'[1]Page 1'!F67</f>
        <v>0</v>
      </c>
      <c r="H67" s="23"/>
      <c r="I67" s="23">
        <f>'[1]Page 1'!G67</f>
        <v>0</v>
      </c>
      <c r="J67" s="24">
        <f t="shared" si="0"/>
        <v>0</v>
      </c>
      <c r="K67" s="23">
        <f>'[1]Page 2'!B67</f>
        <v>0</v>
      </c>
      <c r="L67" s="23">
        <f>'[1]Page 2'!C67</f>
        <v>0</v>
      </c>
      <c r="M67" s="23">
        <f>'[1]Page 2'!D67</f>
        <v>0</v>
      </c>
      <c r="N67" s="23">
        <f>'[1]Page 2'!E67</f>
        <v>0</v>
      </c>
      <c r="O67" s="23">
        <f>'[1]Page 2'!F67</f>
        <v>0</v>
      </c>
      <c r="P67" s="23">
        <f>'[1]Page 2'!G67</f>
        <v>0</v>
      </c>
      <c r="Q67" s="23">
        <f>'[1]Page 2'!H67</f>
        <v>0</v>
      </c>
      <c r="R67" s="25"/>
      <c r="S67" s="24">
        <f>'[1]Page 2'!I67</f>
        <v>0</v>
      </c>
      <c r="T67" s="23">
        <f>'[1]Page 3'!B67</f>
        <v>0</v>
      </c>
      <c r="U67" s="23">
        <f>'[1]Page 3'!C67</f>
        <v>0</v>
      </c>
      <c r="V67" s="23">
        <f>'[1]Page 3'!D67</f>
        <v>0</v>
      </c>
      <c r="W67" s="23">
        <f>'[1]Page 3'!E67</f>
        <v>0</v>
      </c>
      <c r="X67" s="23">
        <f>'[1]Page 3'!F67</f>
        <v>0</v>
      </c>
      <c r="Y67" s="23">
        <f>'[1]Page 3'!G67</f>
        <v>25</v>
      </c>
      <c r="Z67" s="23">
        <f>'[1]Page 3'!H67</f>
        <v>0</v>
      </c>
      <c r="AA67" s="26">
        <f>'[1]Page 3'!I67</f>
        <v>0</v>
      </c>
      <c r="AB67" s="24">
        <f>'[1]Page 3'!J67</f>
        <v>25</v>
      </c>
      <c r="AC67" s="26">
        <f>'[1]Page 4'!B67</f>
        <v>0</v>
      </c>
      <c r="AD67" s="26">
        <f>'[1]Page 4'!C67</f>
        <v>0</v>
      </c>
      <c r="AE67" s="26">
        <f>'[1]Page 4'!E67+SUM('[1]Page 4'!D67)</f>
        <v>0</v>
      </c>
      <c r="AF67" s="26">
        <f>SUM('[1]Page 4'!E59)</f>
        <v>0</v>
      </c>
      <c r="AG67" s="26">
        <f>'[1]Page 4'!F67</f>
        <v>0</v>
      </c>
      <c r="AH67" s="27">
        <f>'[1]Page 4'!G67</f>
        <v>0</v>
      </c>
      <c r="AI67" s="22">
        <f>'[1]Page 4'!K67</f>
        <v>25</v>
      </c>
      <c r="AJ67" s="72"/>
    </row>
    <row r="68" spans="1:36" ht="15">
      <c r="A68" s="21" t="str">
        <f>'[1]Page 1'!A68</f>
        <v>Woolmer Forest</v>
      </c>
      <c r="B68" s="22">
        <f aca="true" t="shared" si="3" ref="B68:B74">AI68</f>
        <v>935.9</v>
      </c>
      <c r="C68" s="23">
        <f>'[1]Page 1'!B68</f>
        <v>0</v>
      </c>
      <c r="D68" s="23">
        <f>'[1]Page 1'!C68</f>
        <v>0</v>
      </c>
      <c r="E68" s="23">
        <f>'[1]Page 1'!D68</f>
        <v>0</v>
      </c>
      <c r="F68" s="23">
        <f>'[1]Page 1'!E68</f>
        <v>0</v>
      </c>
      <c r="G68" s="23">
        <f>'[1]Page 1'!F68</f>
        <v>0</v>
      </c>
      <c r="H68" s="23"/>
      <c r="I68" s="23">
        <f>'[1]Page 1'!G68</f>
        <v>0</v>
      </c>
      <c r="J68" s="24">
        <f aca="true" t="shared" si="4" ref="J68:J73">SUM(C68:I68)</f>
        <v>0</v>
      </c>
      <c r="K68" s="23">
        <f>'[1]Page 2'!B68</f>
        <v>100</v>
      </c>
      <c r="L68" s="23">
        <f>'[1]Page 2'!C68</f>
        <v>0</v>
      </c>
      <c r="M68" s="23">
        <f>'[1]Page 2'!D68</f>
        <v>100</v>
      </c>
      <c r="N68" s="23">
        <f>'[1]Page 2'!E68</f>
        <v>0</v>
      </c>
      <c r="O68" s="23">
        <f>'[1]Page 2'!F68</f>
        <v>0</v>
      </c>
      <c r="P68" s="23">
        <f>'[1]Page 2'!G68</f>
        <v>100</v>
      </c>
      <c r="Q68" s="23">
        <f>'[1]Page 2'!H68</f>
        <v>0</v>
      </c>
      <c r="R68" s="25"/>
      <c r="S68" s="24">
        <f>'[1]Page 2'!I68</f>
        <v>300</v>
      </c>
      <c r="T68" s="23">
        <f>'[1]Page 3'!B68</f>
        <v>410.9</v>
      </c>
      <c r="U68" s="23">
        <f>'[1]Page 3'!C68</f>
        <v>0</v>
      </c>
      <c r="V68" s="23">
        <f>'[1]Page 3'!D68</f>
        <v>0</v>
      </c>
      <c r="W68" s="23">
        <f>'[1]Page 3'!E68</f>
        <v>0</v>
      </c>
      <c r="X68" s="23">
        <f>'[1]Page 3'!F68</f>
        <v>0</v>
      </c>
      <c r="Y68" s="23">
        <f>'[1]Page 3'!G68</f>
        <v>25</v>
      </c>
      <c r="Z68" s="23">
        <f>'[1]Page 3'!H68</f>
        <v>0</v>
      </c>
      <c r="AA68" s="26">
        <f>'[1]Page 3'!I68</f>
        <v>0</v>
      </c>
      <c r="AB68" s="24">
        <f>'[1]Page 3'!J68</f>
        <v>435.9</v>
      </c>
      <c r="AC68" s="26">
        <f>'[1]Page 4'!B68</f>
        <v>0</v>
      </c>
      <c r="AD68" s="26">
        <f>'[1]Page 4'!C68</f>
        <v>0</v>
      </c>
      <c r="AE68" s="26">
        <f>'[1]Page 4'!E68+SUM('[1]Page 4'!D68)</f>
        <v>100</v>
      </c>
      <c r="AF68" s="26">
        <f>SUM('[1]Page 4'!E60)</f>
        <v>0</v>
      </c>
      <c r="AG68" s="26">
        <f>'[1]Page 4'!F68</f>
        <v>100</v>
      </c>
      <c r="AH68" s="27">
        <f>'[1]Page 4'!G68</f>
        <v>200</v>
      </c>
      <c r="AI68" s="22">
        <f>'[1]Page 4'!K68</f>
        <v>935.9</v>
      </c>
      <c r="AJ68" s="72"/>
    </row>
    <row r="69" spans="1:36" ht="15">
      <c r="A69" s="21" t="str">
        <f>'[1]Page 1'!A69</f>
        <v>Yateley &amp; District</v>
      </c>
      <c r="B69" s="22">
        <f t="shared" si="3"/>
        <v>1050</v>
      </c>
      <c r="C69" s="23">
        <f>'[1]Page 1'!B69</f>
        <v>0</v>
      </c>
      <c r="D69" s="23">
        <f>'[1]Page 1'!C69</f>
        <v>250</v>
      </c>
      <c r="E69" s="23">
        <f>'[1]Page 1'!D69</f>
        <v>0</v>
      </c>
      <c r="F69" s="23">
        <f>'[1]Page 1'!E69</f>
        <v>0</v>
      </c>
      <c r="G69" s="23">
        <f>'[1]Page 1'!F69</f>
        <v>0</v>
      </c>
      <c r="H69" s="23"/>
      <c r="I69" s="23">
        <f>'[1]Page 1'!G69</f>
        <v>0</v>
      </c>
      <c r="J69" s="24">
        <f t="shared" si="4"/>
        <v>250</v>
      </c>
      <c r="K69" s="23">
        <f>'[1]Page 2'!B69</f>
        <v>0</v>
      </c>
      <c r="L69" s="23">
        <f>'[1]Page 2'!C69</f>
        <v>0</v>
      </c>
      <c r="M69" s="23">
        <f>'[1]Page 2'!D69</f>
        <v>0</v>
      </c>
      <c r="N69" s="23">
        <f>'[1]Page 2'!E69</f>
        <v>0</v>
      </c>
      <c r="O69" s="23">
        <f>'[1]Page 2'!F69</f>
        <v>0</v>
      </c>
      <c r="P69" s="23">
        <f>'[1]Page 2'!G69</f>
        <v>0</v>
      </c>
      <c r="Q69" s="23">
        <f>'[1]Page 2'!H69</f>
        <v>0</v>
      </c>
      <c r="R69" s="25"/>
      <c r="S69" s="24">
        <f>'[1]Page 2'!I69</f>
        <v>0</v>
      </c>
      <c r="T69" s="23">
        <f>'[1]Page 3'!B69</f>
        <v>0</v>
      </c>
      <c r="U69" s="23">
        <f>'[1]Page 3'!C69</f>
        <v>0</v>
      </c>
      <c r="V69" s="23">
        <f>'[1]Page 3'!D69</f>
        <v>0</v>
      </c>
      <c r="W69" s="23">
        <f>'[1]Page 3'!E69</f>
        <v>0</v>
      </c>
      <c r="X69" s="23">
        <f>'[1]Page 3'!F69</f>
        <v>100</v>
      </c>
      <c r="Y69" s="23">
        <f>'[1]Page 3'!G69</f>
        <v>0</v>
      </c>
      <c r="Z69" s="23">
        <f>'[1]Page 3'!H69</f>
        <v>250</v>
      </c>
      <c r="AA69" s="26">
        <f>'[1]Page 3'!I69</f>
        <v>250</v>
      </c>
      <c r="AB69" s="24">
        <f>'[1]Page 3'!J69</f>
        <v>600</v>
      </c>
      <c r="AC69" s="26">
        <f>'[1]Page 4'!B69</f>
        <v>0</v>
      </c>
      <c r="AD69" s="26">
        <f>'[1]Page 4'!C69</f>
        <v>100</v>
      </c>
      <c r="AE69" s="26">
        <f>'[1]Page 4'!E69+SUM('[1]Page 4'!D69)</f>
        <v>0</v>
      </c>
      <c r="AF69" s="26">
        <f>'[1]Page 4'!F69+SUM('[1]Page 4'!E69)</f>
        <v>100</v>
      </c>
      <c r="AG69" s="26">
        <f>'[1]Page 4'!F69</f>
        <v>100</v>
      </c>
      <c r="AH69" s="27">
        <f>'[1]Page 4'!G69</f>
        <v>200</v>
      </c>
      <c r="AI69" s="22">
        <f>'[1]Page 4'!K69</f>
        <v>1050</v>
      </c>
      <c r="AJ69" s="72"/>
    </row>
    <row r="70" spans="1:36" ht="15.75" thickBot="1">
      <c r="A70" s="36" t="str">
        <f>'[1]Page 1'!A70</f>
        <v>District </v>
      </c>
      <c r="B70" s="30">
        <f t="shared" si="3"/>
        <v>1376.7</v>
      </c>
      <c r="C70" s="23">
        <f>'[1]Page 1'!B70</f>
        <v>0</v>
      </c>
      <c r="D70" s="23">
        <f>'[1]Page 1'!C70</f>
        <v>0</v>
      </c>
      <c r="E70" s="23">
        <f>'[1]Page 1'!D70</f>
        <v>600</v>
      </c>
      <c r="F70" s="23">
        <f>'[1]Page 1'!E70</f>
        <v>0</v>
      </c>
      <c r="G70" s="23">
        <f>'[1]Page 1'!F70</f>
        <v>49.47</v>
      </c>
      <c r="H70" s="23"/>
      <c r="I70" s="23"/>
      <c r="J70" s="37">
        <f t="shared" si="4"/>
        <v>649.47</v>
      </c>
      <c r="K70" s="23">
        <f>'[1]Page 2'!B70</f>
        <v>0</v>
      </c>
      <c r="L70" s="23">
        <f>'[1]Page 2'!C70</f>
        <v>0</v>
      </c>
      <c r="M70" s="23">
        <f>'[1]Page 2'!D70</f>
        <v>50</v>
      </c>
      <c r="N70" s="23">
        <f>'[1]Page 2'!E70</f>
        <v>0</v>
      </c>
      <c r="O70" s="23">
        <f>'[1]Page 2'!F70</f>
        <v>0</v>
      </c>
      <c r="P70" s="23">
        <f>'[1]Page 2'!G70</f>
        <v>0</v>
      </c>
      <c r="Q70" s="23">
        <f>'[1]Page 2'!H70</f>
        <v>0</v>
      </c>
      <c r="R70" s="25"/>
      <c r="S70" s="24">
        <f>'[1]Page 2'!I70</f>
        <v>50</v>
      </c>
      <c r="T70" s="23">
        <f>'[1]Page 3'!B70</f>
        <v>0</v>
      </c>
      <c r="U70" s="23">
        <f>'[1]Page 3'!C70</f>
        <v>0</v>
      </c>
      <c r="V70" s="23">
        <f>'[1]Page 3'!D70</f>
        <v>0</v>
      </c>
      <c r="W70" s="23">
        <f>'[1]Page 3'!E70</f>
        <v>0</v>
      </c>
      <c r="X70" s="23">
        <f>'[1]Page 3'!F70</f>
        <v>0</v>
      </c>
      <c r="Y70" s="23">
        <f>'[1]Page 3'!G70</f>
        <v>0</v>
      </c>
      <c r="Z70" s="23">
        <f>'[1]Page 3'!H70</f>
        <v>0</v>
      </c>
      <c r="AA70" s="26">
        <f>'[1]Page 3'!I70</f>
        <v>677.23</v>
      </c>
      <c r="AB70" s="24">
        <f>'[1]Page 3'!J70</f>
        <v>677.23</v>
      </c>
      <c r="AC70" s="26">
        <f>'[1]Page 4'!B70</f>
        <v>0</v>
      </c>
      <c r="AD70" s="26">
        <f>'[1]Page 4'!C70</f>
        <v>0</v>
      </c>
      <c r="AE70" s="26">
        <f>'[1]Page 4'!E70+SUM('[1]Page 4'!D70)</f>
        <v>0</v>
      </c>
      <c r="AF70" s="26">
        <f>'[1]Page 4'!F70+SUM('[1]Page 4'!E70)</f>
        <v>0</v>
      </c>
      <c r="AG70" s="26">
        <f>'[1]Page 4'!F70</f>
        <v>0</v>
      </c>
      <c r="AH70" s="27">
        <f>'[1]Page 4'!G70</f>
        <v>0</v>
      </c>
      <c r="AI70" s="22">
        <f>'[1]Page 4'!K70</f>
        <v>1376.7</v>
      </c>
      <c r="AJ70" s="72"/>
    </row>
    <row r="71" spans="1:36" ht="15.75" thickBot="1">
      <c r="A71" s="38"/>
      <c r="B71" s="39">
        <f t="shared" si="3"/>
        <v>90890.15</v>
      </c>
      <c r="C71" s="40">
        <f>'[1]Page 1'!B71</f>
        <v>400</v>
      </c>
      <c r="D71" s="40">
        <f>'[1]Page 1'!C71</f>
        <v>950</v>
      </c>
      <c r="E71" s="40">
        <f>'[1]Page 1'!D71</f>
        <v>2150</v>
      </c>
      <c r="F71" s="41">
        <f>SUM('[1]Page 1'!E71)</f>
        <v>100</v>
      </c>
      <c r="G71" s="40">
        <f>SUM('[1]Page 1'!F71)</f>
        <v>536.47</v>
      </c>
      <c r="H71" s="40">
        <f>SUM('[1]Page 1'!H71)</f>
        <v>400</v>
      </c>
      <c r="I71" s="40">
        <f>'[1]Page 1'!G71</f>
        <v>1272</v>
      </c>
      <c r="J71" s="42">
        <f t="shared" si="4"/>
        <v>5808.47</v>
      </c>
      <c r="K71" s="40">
        <f>'[1]Page 2'!B71</f>
        <v>1850</v>
      </c>
      <c r="L71" s="40">
        <f>'[1]Page 2'!C71</f>
        <v>3814.6</v>
      </c>
      <c r="M71" s="40">
        <f>'[1]Page 2'!D71</f>
        <v>14264.55</v>
      </c>
      <c r="N71" s="40">
        <f>'[1]Page 2'!E71</f>
        <v>1000</v>
      </c>
      <c r="O71" s="40">
        <f>'[1]Page 2'!F71</f>
        <v>500</v>
      </c>
      <c r="P71" s="40">
        <f>'[1]Page 2'!G71</f>
        <v>3025</v>
      </c>
      <c r="Q71" s="40">
        <f>'[1]Page 2'!H71</f>
        <v>40</v>
      </c>
      <c r="R71" s="43"/>
      <c r="S71" s="44">
        <f>'[1]Page 2'!I71</f>
        <v>24494.15</v>
      </c>
      <c r="T71" s="40">
        <f>'[1]Page 3'!B71</f>
        <v>19541.299999999996</v>
      </c>
      <c r="U71" s="40">
        <f>'[1]Page 3'!C71</f>
        <v>700</v>
      </c>
      <c r="V71" s="40">
        <f>'[1]Page 3'!D71</f>
        <v>500</v>
      </c>
      <c r="W71" s="40">
        <f>'[1]Page 3'!E71</f>
        <v>6019</v>
      </c>
      <c r="X71" s="40">
        <f>'[1]Page 3'!F71</f>
        <v>2900</v>
      </c>
      <c r="Y71" s="40">
        <f>'[1]Page 3'!G71</f>
        <v>750</v>
      </c>
      <c r="Z71" s="40">
        <f>'[1]Page 3'!H71</f>
        <v>3400</v>
      </c>
      <c r="AA71" s="45">
        <f>'[1]Page 3'!I71</f>
        <v>9527.23</v>
      </c>
      <c r="AB71" s="44">
        <f>'[1]Page 3'!J71</f>
        <v>43337.53</v>
      </c>
      <c r="AC71" s="45">
        <f>'[1]Page 4'!B71</f>
        <v>1050</v>
      </c>
      <c r="AD71" s="45">
        <f>'[1]Page 4'!C71</f>
        <v>3150</v>
      </c>
      <c r="AE71" s="45">
        <f>'[1]Page 4'!D71</f>
        <v>3400</v>
      </c>
      <c r="AF71" s="45">
        <f>'[1]Page 4'!E71</f>
        <v>200</v>
      </c>
      <c r="AG71" s="45">
        <f>SUM('[1]Page 4'!F71)</f>
        <v>9450</v>
      </c>
      <c r="AH71" s="46">
        <f>'[1]Page 4'!G71</f>
        <v>17250</v>
      </c>
      <c r="AI71" s="47">
        <f>'[1]Page 4'!K71</f>
        <v>90890.15</v>
      </c>
      <c r="AJ71" s="73"/>
    </row>
    <row r="72" spans="1:36" ht="15.75" thickBot="1">
      <c r="A72" s="48" t="s">
        <v>2</v>
      </c>
      <c r="B72" s="22">
        <f t="shared" si="3"/>
        <v>-481</v>
      </c>
      <c r="C72" s="49">
        <f>'[1]Page 1'!B72</f>
        <v>0</v>
      </c>
      <c r="D72" s="49">
        <f>'[1]Page 1'!C72</f>
        <v>0</v>
      </c>
      <c r="E72" s="49">
        <f>'[1]Page 1'!D72</f>
        <v>0</v>
      </c>
      <c r="F72" s="50"/>
      <c r="G72" s="49">
        <f>'[1]Page 1'!H72</f>
        <v>0</v>
      </c>
      <c r="H72" s="49">
        <f>SUM('[1]Page 1'!H72)</f>
        <v>0</v>
      </c>
      <c r="I72" s="49">
        <f>'[1]Page 1'!G72</f>
        <v>0</v>
      </c>
      <c r="J72" s="51">
        <f t="shared" si="4"/>
        <v>0</v>
      </c>
      <c r="K72" s="49">
        <f>'[1]Page 2'!B72</f>
        <v>0</v>
      </c>
      <c r="L72" s="49">
        <f>'[1]Page 2'!C72</f>
        <v>0</v>
      </c>
      <c r="M72" s="49">
        <f>'[1]Page 2'!D72</f>
        <v>0</v>
      </c>
      <c r="N72" s="49">
        <f>'[1]Page 2'!E72</f>
        <v>0</v>
      </c>
      <c r="O72" s="49">
        <f>'[1]Page 2'!F72</f>
        <v>0</v>
      </c>
      <c r="P72" s="49">
        <f>'[1]Page 2'!G72</f>
        <v>0</v>
      </c>
      <c r="Q72" s="49">
        <f>'[1]Page 2'!H72</f>
        <v>0</v>
      </c>
      <c r="R72" s="52"/>
      <c r="S72" s="51">
        <f>'[1]Page 2'!I72</f>
        <v>0</v>
      </c>
      <c r="T72" s="49">
        <f>'[1]Page 3'!B72</f>
        <v>474</v>
      </c>
      <c r="U72" s="49">
        <f>'[1]Page 3'!C72</f>
        <v>0</v>
      </c>
      <c r="V72" s="49">
        <f>'[1]Page 3'!D72</f>
        <v>0</v>
      </c>
      <c r="W72" s="49">
        <f>'[1]Page 3'!E72</f>
        <v>0</v>
      </c>
      <c r="X72" s="49">
        <f>'[1]Page 3'!F72</f>
        <v>0</v>
      </c>
      <c r="Y72" s="49">
        <f>'[1]Page 3'!G72</f>
        <v>-955</v>
      </c>
      <c r="Z72" s="49">
        <f>'[1]Page 3'!H72</f>
        <v>0</v>
      </c>
      <c r="AA72" s="53">
        <f>'[1]Page 3'!I72</f>
        <v>0</v>
      </c>
      <c r="AB72" s="51">
        <f>'[1]Page 3'!J72</f>
        <v>-481</v>
      </c>
      <c r="AC72" s="53">
        <f>'[1]Page 4'!B72</f>
        <v>0</v>
      </c>
      <c r="AD72" s="53">
        <f>'[1]Page 4'!C72</f>
        <v>0</v>
      </c>
      <c r="AE72" s="53">
        <f>'[1]Page 4'!E72</f>
        <v>0</v>
      </c>
      <c r="AF72" s="53"/>
      <c r="AG72" s="53">
        <f>'[1]Page 4'!F72</f>
        <v>0</v>
      </c>
      <c r="AH72" s="54">
        <f>'[1]Page 4'!G72</f>
        <v>0</v>
      </c>
      <c r="AI72" s="55">
        <f>'[1]Page 4'!K72</f>
        <v>-481</v>
      </c>
      <c r="AJ72" s="74"/>
    </row>
    <row r="73" spans="1:36" ht="15.75" thickBot="1">
      <c r="A73" s="56" t="s">
        <v>3</v>
      </c>
      <c r="B73" s="22">
        <f t="shared" si="3"/>
        <v>86927.35</v>
      </c>
      <c r="C73" s="57">
        <f>'[1]Page 1'!B73</f>
        <v>400</v>
      </c>
      <c r="D73" s="57">
        <f>'[1]Page 1'!C73</f>
        <v>950</v>
      </c>
      <c r="E73" s="57">
        <f>'[1]Page 1'!D73</f>
        <v>0</v>
      </c>
      <c r="F73" s="58">
        <f>SUM('[1]Page 1'!E73)</f>
        <v>100</v>
      </c>
      <c r="G73" s="57">
        <f>SUM('[1]Page 1'!F73)</f>
        <v>536.47</v>
      </c>
      <c r="H73" s="57">
        <f>SUM('[1]Page 1'!H73)</f>
        <v>400</v>
      </c>
      <c r="I73" s="57">
        <f>'[1]Page 1'!G73</f>
        <v>1272</v>
      </c>
      <c r="J73" s="59">
        <f t="shared" si="4"/>
        <v>3658.4700000000003</v>
      </c>
      <c r="K73" s="57">
        <f>'[1]Page 2'!B73</f>
        <v>1850</v>
      </c>
      <c r="L73" s="57">
        <f>'[1]Page 2'!C73</f>
        <v>3814.6</v>
      </c>
      <c r="M73" s="57">
        <f>'[1]Page 2'!D73</f>
        <v>14264.55</v>
      </c>
      <c r="N73" s="57">
        <f>'[1]Page 2'!E73</f>
        <v>1000</v>
      </c>
      <c r="O73" s="57">
        <f>'[1]Page 2'!F73</f>
        <v>500</v>
      </c>
      <c r="P73" s="57">
        <f>'[1]Page 2'!G73</f>
        <v>3025</v>
      </c>
      <c r="Q73" s="57">
        <f>'[1]Page 2'!H73</f>
        <v>40</v>
      </c>
      <c r="R73" s="60"/>
      <c r="S73" s="59">
        <f>'[1]Page 2'!I73</f>
        <v>24494.15</v>
      </c>
      <c r="T73" s="57">
        <f>'[1]Page 3'!B73</f>
        <v>19963.5</v>
      </c>
      <c r="U73" s="57">
        <f>'[1]Page 3'!C73</f>
        <v>700</v>
      </c>
      <c r="V73" s="57">
        <f>'[1]Page 3'!D73</f>
        <v>500</v>
      </c>
      <c r="W73" s="57">
        <f>'[1]Page 3'!E73</f>
        <v>6019</v>
      </c>
      <c r="X73" s="57">
        <f>'[1]Page 3'!F73</f>
        <v>2900</v>
      </c>
      <c r="Y73" s="57">
        <f>'[1]Page 3'!G73</f>
        <v>0</v>
      </c>
      <c r="Z73" s="57">
        <f>'[1]Page 3'!H73</f>
        <v>3400</v>
      </c>
      <c r="AA73" s="61">
        <f>'[1]Page 3'!I73</f>
        <v>9527.23</v>
      </c>
      <c r="AB73" s="59">
        <f>'[1]Page 3'!J73</f>
        <v>43009.729999999996</v>
      </c>
      <c r="AC73" s="61">
        <f>'[1]Page 4'!B73</f>
        <v>1050</v>
      </c>
      <c r="AD73" s="61">
        <f>'[1]Page 4'!C73</f>
        <v>3150</v>
      </c>
      <c r="AE73" s="61">
        <f>SUM('[1]Page 4'!D73)</f>
        <v>1915</v>
      </c>
      <c r="AF73" s="61">
        <f>SUM('[1]Page 4'!E73)</f>
        <v>200</v>
      </c>
      <c r="AG73" s="61"/>
      <c r="AH73" s="62">
        <f>'[1]Page 4'!G73</f>
        <v>15765</v>
      </c>
      <c r="AI73" s="63">
        <f>'[1]Page 4'!K73</f>
        <v>86927.35</v>
      </c>
      <c r="AJ73" s="75"/>
    </row>
    <row r="74" spans="1:36" ht="15.75" thickBot="1">
      <c r="A74" s="38" t="s">
        <v>4</v>
      </c>
      <c r="B74" s="39">
        <f t="shared" si="3"/>
        <v>3481.7999999999884</v>
      </c>
      <c r="C74" s="64">
        <f>'[1]Page 1'!B74</f>
        <v>0</v>
      </c>
      <c r="D74" s="64">
        <f>'[1]Page 1'!C74</f>
        <v>0</v>
      </c>
      <c r="E74" s="64">
        <f>'[1]Page 1'!D74</f>
        <v>2150</v>
      </c>
      <c r="F74" s="41">
        <f>SUM('[1]Page 1'!E74)</f>
        <v>0</v>
      </c>
      <c r="G74" s="64">
        <f>SUM('[1]Page 1'!F74)</f>
        <v>0</v>
      </c>
      <c r="H74" s="64">
        <f>SUM('[1]Page 1'!H74)</f>
        <v>0</v>
      </c>
      <c r="I74" s="64">
        <f>'[1]Page 1'!G74</f>
        <v>0</v>
      </c>
      <c r="J74" s="44">
        <f>SUM('[1]Page 1'!J74)</f>
        <v>0</v>
      </c>
      <c r="K74" s="64">
        <f>'[1]Page 2'!B74</f>
        <v>0</v>
      </c>
      <c r="L74" s="64">
        <f>'[1]Page 2'!C74</f>
        <v>0</v>
      </c>
      <c r="M74" s="64">
        <f>'[1]Page 2'!D74</f>
        <v>0</v>
      </c>
      <c r="N74" s="64">
        <f>'[1]Page 2'!E74</f>
        <v>0</v>
      </c>
      <c r="O74" s="64">
        <f>'[1]Page 2'!F74</f>
        <v>0</v>
      </c>
      <c r="P74" s="64">
        <f>'[1]Page 2'!G74</f>
        <v>0</v>
      </c>
      <c r="Q74" s="64">
        <f>'[1]Page 2'!H74</f>
        <v>0</v>
      </c>
      <c r="R74" s="43"/>
      <c r="S74" s="44">
        <f>'[1]Page 2'!I74</f>
        <v>0</v>
      </c>
      <c r="T74" s="40">
        <f>'[1]Page 3'!B74</f>
        <v>51.799999999995634</v>
      </c>
      <c r="U74" s="40">
        <f>'[1]Page 3'!C74</f>
        <v>0</v>
      </c>
      <c r="V74" s="40">
        <f>'[1]Page 3'!D74</f>
        <v>0</v>
      </c>
      <c r="W74" s="40">
        <f>'[1]Page 3'!E74</f>
        <v>0</v>
      </c>
      <c r="X74" s="40">
        <f>'[1]Page 3'!F74</f>
        <v>0</v>
      </c>
      <c r="Y74" s="65">
        <f>'[1]Page 3'!G74</f>
        <v>-205</v>
      </c>
      <c r="Z74" s="40">
        <f>'[1]Page 3'!H74</f>
        <v>0</v>
      </c>
      <c r="AA74" s="45">
        <f>'[1]Page 3'!I74</f>
        <v>0</v>
      </c>
      <c r="AB74" s="44">
        <f>'[1]Page 3'!J74</f>
        <v>-153.1999999999971</v>
      </c>
      <c r="AC74" s="45">
        <f>'[1]Page 4'!B74</f>
        <v>0</v>
      </c>
      <c r="AD74" s="45">
        <f>'[1]Page 4'!C74</f>
        <v>0</v>
      </c>
      <c r="AE74" s="45">
        <f>SUM('[1]Page 4'!D74)</f>
        <v>1485</v>
      </c>
      <c r="AF74" s="45">
        <f>SUM('[1]Page 4'!E74)</f>
        <v>0</v>
      </c>
      <c r="AG74" s="45">
        <f>SUM('[1]Page 4'!F74)</f>
        <v>0</v>
      </c>
      <c r="AH74" s="46">
        <f>'[1]Page 4'!G74</f>
        <v>1485</v>
      </c>
      <c r="AI74" s="47">
        <f>'[1]Page 4'!K74</f>
        <v>3481.7999999999884</v>
      </c>
      <c r="AJ74" s="76"/>
    </row>
  </sheetData>
  <mergeCells count="1">
    <mergeCell ref="A1:B1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66" r:id="rId1"/>
  <colBreaks count="3" manualBreakCount="3">
    <brk id="9" max="65535" man="1"/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Byers</dc:creator>
  <cp:keywords/>
  <dc:description/>
  <cp:lastModifiedBy>Jeff Byers</cp:lastModifiedBy>
  <cp:lastPrinted>2010-09-01T21:23:53Z</cp:lastPrinted>
  <dcterms:created xsi:type="dcterms:W3CDTF">2010-08-02T12:31:53Z</dcterms:created>
  <dcterms:modified xsi:type="dcterms:W3CDTF">2011-09-12T22:39:27Z</dcterms:modified>
  <cp:category/>
  <cp:version/>
  <cp:contentType/>
  <cp:contentStatus/>
</cp:coreProperties>
</file>